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MAFIST20.ad.ja-kyosai.or.jp\02_forder_redirect\1800252\Downloads\"/>
    </mc:Choice>
  </mc:AlternateContent>
  <xr:revisionPtr revIDLastSave="0" documentId="13_ncr:1_{FED91EFC-8C92-4AF0-82C8-0B8DCB717722}" xr6:coauthVersionLast="47" xr6:coauthVersionMax="47" xr10:uidLastSave="{00000000-0000-0000-0000-000000000000}"/>
  <bookViews>
    <workbookView xWindow="-110" yWindow="-110" windowWidth="19420" windowHeight="10300" tabRatio="542" activeTab="1" xr2:uid="{00000000-000D-0000-FFFF-FFFF00000000}"/>
  </bookViews>
  <sheets>
    <sheet name="【説明用シート】" sheetId="8" r:id="rId1"/>
    <sheet name="【入力シート】送付状" sheetId="1" r:id="rId2"/>
    <sheet name="【生徒配布用】応募票" sheetId="6" r:id="rId3"/>
    <sheet name="送付状プルダウン" sheetId="2" state="hidden" r:id="rId4"/>
    <sheet name="配布用プルダウン" sheetId="7" state="hidden" r:id="rId5"/>
    <sheet name="応募作品点数" sheetId="9" state="hidden" r:id="rId6"/>
    <sheet name="所属組合判別表" sheetId="13" r:id="rId7"/>
    <sheet name="対応JA一覧" sheetId="14" state="hidden" r:id="rId8"/>
  </sheets>
  <definedNames>
    <definedName name="_xlnm._FilterDatabase" localSheetId="7" hidden="1">対応JA一覧!$A$1:$B$1301</definedName>
    <definedName name="_xlnm.Print_Area" localSheetId="2">【生徒配布用】応募票!$A$1:$L$66</definedName>
    <definedName name="_xlnm.Print_Area" localSheetId="1">【入力シート】送付状!$A$1:$J$821</definedName>
    <definedName name="_xlnm.Print_Area" localSheetId="6">所属組合判別表!$A$1:$H$38</definedName>
    <definedName name="_xlnm.Print_Titles" localSheetId="1">【入力シート】送付状!$1:$29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3" l="1"/>
  <c r="D57" i="6"/>
  <c r="A14" i="13"/>
  <c r="K9" i="9" l="1"/>
  <c r="J9" i="9"/>
  <c r="I9" i="9"/>
  <c r="H9" i="9"/>
  <c r="G9" i="9"/>
  <c r="F9" i="9"/>
  <c r="E9" i="9"/>
  <c r="D9" i="9"/>
  <c r="C9" i="9"/>
  <c r="K7" i="9"/>
  <c r="J7" i="9"/>
  <c r="I7" i="9"/>
  <c r="H7" i="9"/>
  <c r="G7" i="9"/>
  <c r="F7" i="9"/>
  <c r="E7" i="9"/>
  <c r="D7" i="9"/>
  <c r="C7" i="9"/>
  <c r="L9" i="9" l="1"/>
  <c r="L7" i="9"/>
  <c r="D55" i="6"/>
  <c r="H57" i="6"/>
  <c r="G55" i="6"/>
  <c r="D54" i="6"/>
  <c r="D51" i="6"/>
  <c r="D5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ＪＡ共済</author>
    <author>谷　静恵</author>
  </authors>
  <commentList>
    <comment ref="B8" authorId="0" shapeId="0" xr:uid="{00000000-0006-0000-0000-000001000000}">
      <text>
        <r>
          <rPr>
            <b/>
            <sz val="9"/>
            <color indexed="81"/>
            <rFont val="ＭＳ Ｐゴシック"/>
            <family val="3"/>
            <charset val="128"/>
          </rPr>
          <t>所属組合をプルダウンより選択</t>
        </r>
      </text>
    </comment>
    <comment ref="B10" authorId="0" shapeId="0" xr:uid="{00000000-0006-0000-0000-000002000000}">
      <text>
        <r>
          <rPr>
            <b/>
            <sz val="9"/>
            <color indexed="81"/>
            <rFont val="ＭＳ Ｐゴシック"/>
            <family val="3"/>
            <charset val="128"/>
          </rPr>
          <t>学校名のフリガナをフルで入力（例：トヤマシリツマルバツショウガッコウ）</t>
        </r>
      </text>
    </comment>
    <comment ref="A11" authorId="0" shapeId="0" xr:uid="{00000000-0006-0000-0000-000003000000}">
      <text>
        <r>
          <rPr>
            <b/>
            <sz val="9"/>
            <color indexed="81"/>
            <rFont val="ＭＳ Ｐゴシック"/>
            <family val="3"/>
            <charset val="128"/>
          </rPr>
          <t xml:space="preserve">××（市立）など入力
</t>
        </r>
      </text>
    </comment>
    <comment ref="D11" authorId="0" shapeId="0" xr:uid="{00000000-0006-0000-0000-000004000000}">
      <text>
        <r>
          <rPr>
            <b/>
            <sz val="9"/>
            <color indexed="81"/>
            <rFont val="ＭＳ Ｐゴシック"/>
            <family val="3"/>
            <charset val="128"/>
          </rPr>
          <t>市立、町立などプルダウンより選択</t>
        </r>
      </text>
    </comment>
    <comment ref="E11" authorId="0" shapeId="0" xr:uid="{00000000-0006-0000-0000-000005000000}">
      <text>
        <r>
          <rPr>
            <b/>
            <sz val="9"/>
            <color indexed="81"/>
            <rFont val="ＭＳ Ｐゴシック"/>
            <family val="3"/>
            <charset val="128"/>
          </rPr>
          <t>例：●×（小学校）など入力
※富山大学人間発達学部附属小学校・中学校、片山学園中学校はこのセルから学校名をご記入ください。</t>
        </r>
      </text>
    </comment>
    <comment ref="I11" authorId="0" shapeId="0" xr:uid="{00000000-0006-0000-0000-000006000000}">
      <text>
        <r>
          <rPr>
            <b/>
            <sz val="9"/>
            <color indexed="81"/>
            <rFont val="ＭＳ Ｐゴシック"/>
            <family val="3"/>
            <charset val="128"/>
          </rPr>
          <t>小学校・中学校をプルダウンより選択</t>
        </r>
      </text>
    </comment>
    <comment ref="H25" authorId="1" shapeId="0" xr:uid="{00000000-0006-0000-0000-000007000000}">
      <text>
        <r>
          <rPr>
            <b/>
            <sz val="9"/>
            <color indexed="81"/>
            <rFont val="ＭＳ Ｐゴシック"/>
            <family val="3"/>
            <charset val="128"/>
          </rPr>
          <t>エクセル上で入力しても手書きでもどちらでもかまいません</t>
        </r>
      </text>
    </comment>
  </commentList>
</comments>
</file>

<file path=xl/sharedStrings.xml><?xml version="1.0" encoding="utf-8"?>
<sst xmlns="http://schemas.openxmlformats.org/spreadsheetml/2006/main" count="2750" uniqueCount="1432">
  <si>
    <t>所属組合名</t>
    <rPh sb="0" eb="2">
      <t>ショゾク</t>
    </rPh>
    <rPh sb="2" eb="4">
      <t>クミアイ</t>
    </rPh>
    <rPh sb="4" eb="5">
      <t>メイ</t>
    </rPh>
    <phoneticPr fontId="2"/>
  </si>
  <si>
    <t>農業協同組合</t>
    <rPh sb="0" eb="2">
      <t>ノウギョウ</t>
    </rPh>
    <rPh sb="2" eb="4">
      <t>キョウドウ</t>
    </rPh>
    <rPh sb="4" eb="6">
      <t>クミアイ</t>
    </rPh>
    <phoneticPr fontId="2"/>
  </si>
  <si>
    <t>フリガナ</t>
    <phoneticPr fontId="2"/>
  </si>
  <si>
    <t>学校名</t>
    <rPh sb="0" eb="2">
      <t>ガッコウ</t>
    </rPh>
    <rPh sb="2" eb="3">
      <t>メイ</t>
    </rPh>
    <phoneticPr fontId="2"/>
  </si>
  <si>
    <t>中学校</t>
    <rPh sb="0" eb="3">
      <t>チュウガッコウ</t>
    </rPh>
    <phoneticPr fontId="2"/>
  </si>
  <si>
    <t>担当者名</t>
    <rPh sb="0" eb="3">
      <t>タントウシャ</t>
    </rPh>
    <rPh sb="3" eb="4">
      <t>メイ</t>
    </rPh>
    <phoneticPr fontId="2"/>
  </si>
  <si>
    <t>学校に提出のあった
総応募作品数</t>
    <rPh sb="0" eb="2">
      <t>ガッコウ</t>
    </rPh>
    <rPh sb="3" eb="5">
      <t>テイシュツ</t>
    </rPh>
    <rPh sb="10" eb="11">
      <t>ソウ</t>
    </rPh>
    <rPh sb="11" eb="13">
      <t>オウボ</t>
    </rPh>
    <rPh sb="13" eb="16">
      <t>サクヒンスウ</t>
    </rPh>
    <phoneticPr fontId="3"/>
  </si>
  <si>
    <t>点</t>
    <rPh sb="0" eb="1">
      <t>テン</t>
    </rPh>
    <phoneticPr fontId="3"/>
  </si>
  <si>
    <t>半紙の部</t>
    <rPh sb="0" eb="2">
      <t>ハンシ</t>
    </rPh>
    <rPh sb="3" eb="4">
      <t>ブ</t>
    </rPh>
    <phoneticPr fontId="2"/>
  </si>
  <si>
    <t>条幅の部</t>
    <rPh sb="0" eb="1">
      <t>ジョウ</t>
    </rPh>
    <rPh sb="1" eb="2">
      <t>フク</t>
    </rPh>
    <rPh sb="3" eb="4">
      <t>ブ</t>
    </rPh>
    <phoneticPr fontId="2"/>
  </si>
  <si>
    <t>学年</t>
    <rPh sb="0" eb="2">
      <t>ガクネン</t>
    </rPh>
    <phoneticPr fontId="2"/>
  </si>
  <si>
    <t>氏　　　名</t>
    <rPh sb="0" eb="1">
      <t>シ</t>
    </rPh>
    <rPh sb="4" eb="5">
      <t>メイ</t>
    </rPh>
    <phoneticPr fontId="2"/>
  </si>
  <si>
    <t>【応募票】</t>
    <rPh sb="1" eb="3">
      <t>オウボ</t>
    </rPh>
    <rPh sb="3" eb="4">
      <t>ヒョウ</t>
    </rPh>
    <phoneticPr fontId="8"/>
  </si>
  <si>
    <t>※作品の左下に添付して下さい</t>
    <rPh sb="1" eb="3">
      <t>サクヒン</t>
    </rPh>
    <rPh sb="4" eb="6">
      <t>ヒダリシタ</t>
    </rPh>
    <rPh sb="7" eb="9">
      <t>テンプ</t>
    </rPh>
    <rPh sb="11" eb="12">
      <t>クダ</t>
    </rPh>
    <phoneticPr fontId="8"/>
  </si>
  <si>
    <t>のりしろ</t>
    <phoneticPr fontId="8"/>
  </si>
  <si>
    <t>県名</t>
    <rPh sb="0" eb="2">
      <t>ケンメイ</t>
    </rPh>
    <phoneticPr fontId="8"/>
  </si>
  <si>
    <t>富　山　県</t>
    <rPh sb="0" eb="1">
      <t>トミ</t>
    </rPh>
    <rPh sb="2" eb="3">
      <t>ヤマ</t>
    </rPh>
    <rPh sb="4" eb="5">
      <t>ケン</t>
    </rPh>
    <phoneticPr fontId="8"/>
  </si>
  <si>
    <t>フリガナ</t>
    <phoneticPr fontId="8"/>
  </si>
  <si>
    <t>所属組合名</t>
    <rPh sb="0" eb="2">
      <t>ショゾク</t>
    </rPh>
    <rPh sb="2" eb="4">
      <t>クミアイ</t>
    </rPh>
    <rPh sb="4" eb="5">
      <t>メイ</t>
    </rPh>
    <phoneticPr fontId="8"/>
  </si>
  <si>
    <t>農業協同組合</t>
    <rPh sb="0" eb="2">
      <t>ノウギョウ</t>
    </rPh>
    <rPh sb="2" eb="4">
      <t>キョウドウ</t>
    </rPh>
    <rPh sb="4" eb="6">
      <t>クミアイ</t>
    </rPh>
    <phoneticPr fontId="8"/>
  </si>
  <si>
    <t>学校名</t>
    <rPh sb="0" eb="2">
      <t>ガッコウ</t>
    </rPh>
    <rPh sb="2" eb="3">
      <t>メイ</t>
    </rPh>
    <phoneticPr fontId="8"/>
  </si>
  <si>
    <t>学年</t>
    <rPh sb="0" eb="2">
      <t>ガクネン</t>
    </rPh>
    <phoneticPr fontId="8"/>
  </si>
  <si>
    <t>性別</t>
    <rPh sb="0" eb="2">
      <t>セイベツ</t>
    </rPh>
    <phoneticPr fontId="8"/>
  </si>
  <si>
    <t>男　・　女</t>
    <rPh sb="0" eb="1">
      <t>オトコ</t>
    </rPh>
    <rPh sb="4" eb="5">
      <t>オンナ</t>
    </rPh>
    <phoneticPr fontId="8"/>
  </si>
  <si>
    <t>氏名</t>
    <rPh sb="0" eb="2">
      <t>シメイ</t>
    </rPh>
    <phoneticPr fontId="8"/>
  </si>
  <si>
    <t>ＪＡ共済全国小・中学生</t>
    <rPh sb="2" eb="4">
      <t>キョウサイ</t>
    </rPh>
    <rPh sb="4" eb="6">
      <t>ゼンコク</t>
    </rPh>
    <rPh sb="6" eb="7">
      <t>ショウ</t>
    </rPh>
    <rPh sb="8" eb="11">
      <t>チュウガクセイ</t>
    </rPh>
    <phoneticPr fontId="8"/>
  </si>
  <si>
    <t>書道コンクール</t>
    <rPh sb="0" eb="2">
      <t>ショドウ</t>
    </rPh>
    <phoneticPr fontId="8"/>
  </si>
  <si>
    <t>市立</t>
    <rPh sb="0" eb="1">
      <t>シ</t>
    </rPh>
    <rPh sb="1" eb="2">
      <t>リツ</t>
    </rPh>
    <phoneticPr fontId="2"/>
  </si>
  <si>
    <t>小学校</t>
    <rPh sb="0" eb="1">
      <t>ショウ</t>
    </rPh>
    <rPh sb="1" eb="3">
      <t>ガッコウ</t>
    </rPh>
    <phoneticPr fontId="2"/>
  </si>
  <si>
    <t>小１</t>
    <rPh sb="0" eb="1">
      <t>ショウ</t>
    </rPh>
    <phoneticPr fontId="2"/>
  </si>
  <si>
    <t>みな穂</t>
    <rPh sb="2" eb="3">
      <t>ホ</t>
    </rPh>
    <phoneticPr fontId="2"/>
  </si>
  <si>
    <t>町立</t>
    <rPh sb="0" eb="2">
      <t>チョウリツ</t>
    </rPh>
    <phoneticPr fontId="2"/>
  </si>
  <si>
    <t>小２</t>
    <rPh sb="0" eb="1">
      <t>ショウ</t>
    </rPh>
    <phoneticPr fontId="2"/>
  </si>
  <si>
    <t>黒部市</t>
    <rPh sb="0" eb="3">
      <t>クロベシ</t>
    </rPh>
    <phoneticPr fontId="2"/>
  </si>
  <si>
    <t>村立</t>
    <rPh sb="0" eb="2">
      <t>ソンリツ</t>
    </rPh>
    <phoneticPr fontId="2"/>
  </si>
  <si>
    <t>小３</t>
    <rPh sb="0" eb="1">
      <t>ショウ</t>
    </rPh>
    <phoneticPr fontId="2"/>
  </si>
  <si>
    <t>魚津市</t>
    <rPh sb="0" eb="3">
      <t>ウオヅシ</t>
    </rPh>
    <phoneticPr fontId="2"/>
  </si>
  <si>
    <t>小４</t>
    <rPh sb="0" eb="1">
      <t>ショウ</t>
    </rPh>
    <phoneticPr fontId="2"/>
  </si>
  <si>
    <t>アルプス</t>
    <phoneticPr fontId="2"/>
  </si>
  <si>
    <t>小５</t>
    <rPh sb="0" eb="1">
      <t>ショウ</t>
    </rPh>
    <phoneticPr fontId="2"/>
  </si>
  <si>
    <t>あおば</t>
    <phoneticPr fontId="2"/>
  </si>
  <si>
    <t>小６</t>
    <rPh sb="0" eb="1">
      <t>ショウ</t>
    </rPh>
    <phoneticPr fontId="2"/>
  </si>
  <si>
    <t>富山市</t>
    <rPh sb="0" eb="3">
      <t>トヤマシ</t>
    </rPh>
    <phoneticPr fontId="2"/>
  </si>
  <si>
    <t>中１</t>
    <rPh sb="0" eb="1">
      <t>チュウ</t>
    </rPh>
    <phoneticPr fontId="2"/>
  </si>
  <si>
    <t>なのはな</t>
    <phoneticPr fontId="2"/>
  </si>
  <si>
    <t>中２</t>
    <rPh sb="0" eb="1">
      <t>チュウ</t>
    </rPh>
    <phoneticPr fontId="2"/>
  </si>
  <si>
    <t>いみず野</t>
    <rPh sb="3" eb="4">
      <t>ノ</t>
    </rPh>
    <phoneticPr fontId="2"/>
  </si>
  <si>
    <t>中３</t>
    <rPh sb="0" eb="1">
      <t>チュウ</t>
    </rPh>
    <phoneticPr fontId="2"/>
  </si>
  <si>
    <t>高岡市</t>
    <rPh sb="0" eb="2">
      <t>タカオカ</t>
    </rPh>
    <rPh sb="2" eb="3">
      <t>シ</t>
    </rPh>
    <phoneticPr fontId="2"/>
  </si>
  <si>
    <t>氷見市</t>
    <rPh sb="0" eb="3">
      <t>ヒミシ</t>
    </rPh>
    <phoneticPr fontId="2"/>
  </si>
  <si>
    <t>となみ野</t>
    <rPh sb="3" eb="4">
      <t>ノ</t>
    </rPh>
    <phoneticPr fontId="2"/>
  </si>
  <si>
    <t>なんと</t>
    <phoneticPr fontId="2"/>
  </si>
  <si>
    <t>いなば</t>
    <phoneticPr fontId="2"/>
  </si>
  <si>
    <t>福光</t>
    <rPh sb="0" eb="2">
      <t>フクミツ</t>
    </rPh>
    <phoneticPr fontId="2"/>
  </si>
  <si>
    <t>みな穂</t>
    <rPh sb="2" eb="3">
      <t>ホ</t>
    </rPh>
    <phoneticPr fontId="8"/>
  </si>
  <si>
    <t>ミナホ</t>
    <phoneticPr fontId="8"/>
  </si>
  <si>
    <t>黒部市</t>
    <rPh sb="0" eb="3">
      <t>クロベシ</t>
    </rPh>
    <phoneticPr fontId="8"/>
  </si>
  <si>
    <t>クロベシ</t>
    <phoneticPr fontId="8"/>
  </si>
  <si>
    <t>魚津市</t>
    <rPh sb="0" eb="3">
      <t>ウオヅシ</t>
    </rPh>
    <phoneticPr fontId="8"/>
  </si>
  <si>
    <t>ウオヅシ</t>
    <phoneticPr fontId="8"/>
  </si>
  <si>
    <t>アルプス</t>
    <phoneticPr fontId="8"/>
  </si>
  <si>
    <t>あおば</t>
    <phoneticPr fontId="8"/>
  </si>
  <si>
    <t>アオバ</t>
    <phoneticPr fontId="8"/>
  </si>
  <si>
    <t>富山市</t>
    <rPh sb="0" eb="3">
      <t>トヤマシ</t>
    </rPh>
    <phoneticPr fontId="8"/>
  </si>
  <si>
    <t>トヤマシ</t>
    <phoneticPr fontId="8"/>
  </si>
  <si>
    <t>なのはな</t>
    <phoneticPr fontId="8"/>
  </si>
  <si>
    <t>ナノハナ</t>
    <phoneticPr fontId="8"/>
  </si>
  <si>
    <t>いみず野</t>
    <rPh sb="3" eb="4">
      <t>ノ</t>
    </rPh>
    <phoneticPr fontId="8"/>
  </si>
  <si>
    <t>イミズノ</t>
    <phoneticPr fontId="8"/>
  </si>
  <si>
    <t>高岡市</t>
    <rPh sb="0" eb="2">
      <t>タカオカ</t>
    </rPh>
    <rPh sb="2" eb="3">
      <t>シ</t>
    </rPh>
    <phoneticPr fontId="8"/>
  </si>
  <si>
    <t>タカオカシ</t>
    <phoneticPr fontId="8"/>
  </si>
  <si>
    <t>氷見市</t>
    <rPh sb="0" eb="3">
      <t>ヒミシ</t>
    </rPh>
    <phoneticPr fontId="8"/>
  </si>
  <si>
    <t>ヒミシ</t>
    <phoneticPr fontId="8"/>
  </si>
  <si>
    <t>となみ野</t>
    <rPh sb="3" eb="4">
      <t>ノ</t>
    </rPh>
    <phoneticPr fontId="8"/>
  </si>
  <si>
    <t>トナミノ</t>
    <phoneticPr fontId="8"/>
  </si>
  <si>
    <t>なんと</t>
    <phoneticPr fontId="8"/>
  </si>
  <si>
    <t>ナント</t>
    <phoneticPr fontId="8"/>
  </si>
  <si>
    <t>いなば</t>
    <phoneticPr fontId="8"/>
  </si>
  <si>
    <t>イナバ</t>
    <phoneticPr fontId="8"/>
  </si>
  <si>
    <t>福光</t>
    <rPh sb="0" eb="2">
      <t>フクミツ</t>
    </rPh>
    <phoneticPr fontId="8"/>
  </si>
  <si>
    <t>フクミツ</t>
    <phoneticPr fontId="8"/>
  </si>
  <si>
    <t>応募作品点数</t>
    <rPh sb="0" eb="2">
      <t>オウボ</t>
    </rPh>
    <rPh sb="2" eb="4">
      <t>サクヒン</t>
    </rPh>
    <rPh sb="4" eb="6">
      <t>テンスウ</t>
    </rPh>
    <phoneticPr fontId="3"/>
  </si>
  <si>
    <t>区分</t>
    <rPh sb="0" eb="2">
      <t>クブン</t>
    </rPh>
    <phoneticPr fontId="3"/>
  </si>
  <si>
    <t>学年別小計
（学校から組合へ提出する点数）
※下記の名簿上の学年欄入力数が反映されます</t>
    <rPh sb="0" eb="3">
      <t>ガクネンベツ</t>
    </rPh>
    <rPh sb="3" eb="5">
      <t>ショウケイ</t>
    </rPh>
    <rPh sb="7" eb="9">
      <t>ガッコウ</t>
    </rPh>
    <rPh sb="11" eb="13">
      <t>クミアイ</t>
    </rPh>
    <rPh sb="14" eb="16">
      <t>テイシュツ</t>
    </rPh>
    <rPh sb="18" eb="20">
      <t>テンスウ</t>
    </rPh>
    <rPh sb="23" eb="25">
      <t>カキ</t>
    </rPh>
    <rPh sb="26" eb="28">
      <t>メイボ</t>
    </rPh>
    <rPh sb="28" eb="29">
      <t>ジョウ</t>
    </rPh>
    <rPh sb="30" eb="32">
      <t>ガクネン</t>
    </rPh>
    <rPh sb="32" eb="33">
      <t>ラン</t>
    </rPh>
    <rPh sb="33" eb="35">
      <t>ニュウリョク</t>
    </rPh>
    <rPh sb="35" eb="36">
      <t>スウ</t>
    </rPh>
    <rPh sb="37" eb="39">
      <t>ハンエイ</t>
    </rPh>
    <phoneticPr fontId="3"/>
  </si>
  <si>
    <t>合計</t>
    <rPh sb="0" eb="2">
      <t>ゴウケイ</t>
    </rPh>
    <phoneticPr fontId="3"/>
  </si>
  <si>
    <t>小１</t>
    <rPh sb="0" eb="1">
      <t>ショウ</t>
    </rPh>
    <phoneticPr fontId="3"/>
  </si>
  <si>
    <t>小２</t>
    <rPh sb="0" eb="1">
      <t>ショウ</t>
    </rPh>
    <phoneticPr fontId="3"/>
  </si>
  <si>
    <t>小３</t>
    <rPh sb="0" eb="1">
      <t>ショウ</t>
    </rPh>
    <phoneticPr fontId="3"/>
  </si>
  <si>
    <t>小４</t>
    <rPh sb="0" eb="1">
      <t>ショウ</t>
    </rPh>
    <phoneticPr fontId="3"/>
  </si>
  <si>
    <t>小５</t>
    <rPh sb="0" eb="1">
      <t>ショウ</t>
    </rPh>
    <phoneticPr fontId="3"/>
  </si>
  <si>
    <t>小６</t>
    <rPh sb="0" eb="1">
      <t>ショウ</t>
    </rPh>
    <phoneticPr fontId="3"/>
  </si>
  <si>
    <t>中１</t>
    <rPh sb="0" eb="1">
      <t>チュウ</t>
    </rPh>
    <phoneticPr fontId="3"/>
  </si>
  <si>
    <t>中２</t>
    <rPh sb="0" eb="1">
      <t>チュウ</t>
    </rPh>
    <phoneticPr fontId="3"/>
  </si>
  <si>
    <t>中３</t>
    <rPh sb="0" eb="1">
      <t>チュウ</t>
    </rPh>
    <phoneticPr fontId="3"/>
  </si>
  <si>
    <t>半紙の部</t>
    <rPh sb="0" eb="2">
      <t>ハンシ</t>
    </rPh>
    <rPh sb="3" eb="4">
      <t>ブ</t>
    </rPh>
    <phoneticPr fontId="3"/>
  </si>
  <si>
    <t>条幅の部</t>
    <rPh sb="0" eb="2">
      <t>ジョウフク</t>
    </rPh>
    <rPh sb="3" eb="4">
      <t>ブ</t>
    </rPh>
    <phoneticPr fontId="3"/>
  </si>
  <si>
    <t>学校に提出のあった
総応募作品数</t>
    <rPh sb="0" eb="2">
      <t>ガッコウ</t>
    </rPh>
    <rPh sb="3" eb="5">
      <t>テイシュツ</t>
    </rPh>
    <rPh sb="10" eb="11">
      <t>ソウ</t>
    </rPh>
    <rPh sb="11" eb="13">
      <t>オウボ</t>
    </rPh>
    <rPh sb="13" eb="15">
      <t>サクヒン</t>
    </rPh>
    <rPh sb="15" eb="16">
      <t>スウ</t>
    </rPh>
    <phoneticPr fontId="3"/>
  </si>
  <si>
    <t>所属組合判別表</t>
    <rPh sb="0" eb="2">
      <t>ショゾク</t>
    </rPh>
    <rPh sb="2" eb="4">
      <t>クミアイ</t>
    </rPh>
    <rPh sb="4" eb="6">
      <t>ハンベツ</t>
    </rPh>
    <rPh sb="6" eb="7">
      <t>ヒョウ</t>
    </rPh>
    <phoneticPr fontId="3"/>
  </si>
  <si>
    <t>組合名</t>
    <rPh sb="0" eb="2">
      <t>クミアイ</t>
    </rPh>
    <rPh sb="2" eb="3">
      <t>メイ</t>
    </rPh>
    <phoneticPr fontId="3"/>
  </si>
  <si>
    <t>所属地区</t>
    <rPh sb="0" eb="2">
      <t>ショゾク</t>
    </rPh>
    <rPh sb="2" eb="4">
      <t>チク</t>
    </rPh>
    <phoneticPr fontId="3"/>
  </si>
  <si>
    <t>みな穂</t>
    <rPh sb="2" eb="3">
      <t>ホ</t>
    </rPh>
    <phoneticPr fontId="3"/>
  </si>
  <si>
    <t>朝日町、入善町</t>
    <rPh sb="0" eb="3">
      <t>アサヒマチ</t>
    </rPh>
    <rPh sb="4" eb="7">
      <t>ニュウゼンマチ</t>
    </rPh>
    <phoneticPr fontId="3"/>
  </si>
  <si>
    <t>黒部市</t>
    <rPh sb="0" eb="3">
      <t>クロベシ</t>
    </rPh>
    <phoneticPr fontId="3"/>
  </si>
  <si>
    <t>魚津市</t>
    <rPh sb="0" eb="3">
      <t>ウオヅシ</t>
    </rPh>
    <phoneticPr fontId="3"/>
  </si>
  <si>
    <t>魚津市</t>
    <rPh sb="0" eb="2">
      <t>ウオヅ</t>
    </rPh>
    <phoneticPr fontId="3"/>
  </si>
  <si>
    <t>アルプス</t>
    <phoneticPr fontId="3"/>
  </si>
  <si>
    <t>滑川市、上市町、立山町、舟橋村</t>
    <rPh sb="0" eb="3">
      <t>ナメリカワシ</t>
    </rPh>
    <rPh sb="4" eb="7">
      <t>カミイチマチ</t>
    </rPh>
    <rPh sb="8" eb="11">
      <t>タテヤママチ</t>
    </rPh>
    <rPh sb="12" eb="15">
      <t>フナハシムラ</t>
    </rPh>
    <phoneticPr fontId="3"/>
  </si>
  <si>
    <r>
      <rPr>
        <b/>
        <sz val="14"/>
        <color rgb="FFFF0000"/>
        <rFont val="ＭＳ Ｐゴシック"/>
        <family val="3"/>
        <charset val="128"/>
        <scheme val="minor"/>
      </rPr>
      <t>富山市内の小中学校は</t>
    </r>
    <r>
      <rPr>
        <sz val="11"/>
        <color theme="1"/>
        <rFont val="ＭＳ Ｐゴシック"/>
        <family val="3"/>
        <charset val="128"/>
        <scheme val="minor"/>
      </rPr>
      <t xml:space="preserve">
半角で黄色のセルに郵便番号を入力ください（ハイフンなし）
※</t>
    </r>
    <r>
      <rPr>
        <u/>
        <sz val="11"/>
        <color theme="1"/>
        <rFont val="ＭＳ Ｐゴシック"/>
        <family val="3"/>
        <charset val="128"/>
        <scheme val="minor"/>
      </rPr>
      <t>左に所属組合名が表示されます</t>
    </r>
    <rPh sb="0" eb="2">
      <t>トヤマ</t>
    </rPh>
    <rPh sb="2" eb="4">
      <t>シナイ</t>
    </rPh>
    <rPh sb="5" eb="9">
      <t>ショウチュウガッコウ</t>
    </rPh>
    <rPh sb="11" eb="13">
      <t>ハンカク</t>
    </rPh>
    <rPh sb="14" eb="16">
      <t>キイロ</t>
    </rPh>
    <rPh sb="20" eb="24">
      <t>ユウビンバンゴウ</t>
    </rPh>
    <rPh sb="25" eb="27">
      <t>ニュウリョク</t>
    </rPh>
    <rPh sb="41" eb="42">
      <t>ヒダリ</t>
    </rPh>
    <rPh sb="43" eb="45">
      <t>ショゾク</t>
    </rPh>
    <rPh sb="45" eb="47">
      <t>クミアイ</t>
    </rPh>
    <rPh sb="47" eb="48">
      <t>メイ</t>
    </rPh>
    <rPh sb="49" eb="51">
      <t>ヒョウジ</t>
    </rPh>
    <phoneticPr fontId="3"/>
  </si>
  <si>
    <t>↓</t>
    <phoneticPr fontId="3"/>
  </si>
  <si>
    <t>表示された住所をご確認ください</t>
    <rPh sb="0" eb="2">
      <t>ヒョウジ</t>
    </rPh>
    <rPh sb="5" eb="7">
      <t>ジュウショ</t>
    </rPh>
    <rPh sb="9" eb="11">
      <t>カクニン</t>
    </rPh>
    <phoneticPr fontId="3"/>
  </si>
  <si>
    <t>⇒</t>
    <phoneticPr fontId="3"/>
  </si>
  <si>
    <t>あおば</t>
    <phoneticPr fontId="3"/>
  </si>
  <si>
    <t>富山市山田</t>
    <rPh sb="0" eb="3">
      <t>トヤマシ</t>
    </rPh>
    <rPh sb="3" eb="5">
      <t>ヤマダ</t>
    </rPh>
    <phoneticPr fontId="3"/>
  </si>
  <si>
    <t>いみず野</t>
    <rPh sb="3" eb="4">
      <t>ノ</t>
    </rPh>
    <phoneticPr fontId="3"/>
  </si>
  <si>
    <t>射水市</t>
    <rPh sb="0" eb="2">
      <t>イミズ</t>
    </rPh>
    <phoneticPr fontId="3"/>
  </si>
  <si>
    <t>高岡市</t>
    <rPh sb="0" eb="3">
      <t>タカオカシ</t>
    </rPh>
    <phoneticPr fontId="3"/>
  </si>
  <si>
    <t>高岡市（旧 福岡町除く）</t>
    <rPh sb="0" eb="3">
      <t>タカオカシ</t>
    </rPh>
    <rPh sb="4" eb="5">
      <t>キュウ</t>
    </rPh>
    <rPh sb="6" eb="8">
      <t>フクオカ</t>
    </rPh>
    <rPh sb="8" eb="9">
      <t>マチ</t>
    </rPh>
    <rPh sb="9" eb="10">
      <t>ノゾ</t>
    </rPh>
    <phoneticPr fontId="3"/>
  </si>
  <si>
    <t>氷見市</t>
    <rPh sb="0" eb="3">
      <t>ヒミシ</t>
    </rPh>
    <phoneticPr fontId="3"/>
  </si>
  <si>
    <t>となみ野</t>
    <rPh sb="3" eb="4">
      <t>ノ</t>
    </rPh>
    <phoneticPr fontId="3"/>
  </si>
  <si>
    <t>砺波市、南砺市（旧　福野町、井波町、利賀村）</t>
    <rPh sb="0" eb="3">
      <t>トナミシ</t>
    </rPh>
    <rPh sb="4" eb="7">
      <t>ナントシ</t>
    </rPh>
    <rPh sb="8" eb="9">
      <t>キュウ</t>
    </rPh>
    <rPh sb="10" eb="13">
      <t>フクノマチ</t>
    </rPh>
    <rPh sb="14" eb="17">
      <t>イナミマチ</t>
    </rPh>
    <rPh sb="18" eb="21">
      <t>トガムラ</t>
    </rPh>
    <phoneticPr fontId="3"/>
  </si>
  <si>
    <t>なんと</t>
    <phoneticPr fontId="3"/>
  </si>
  <si>
    <t>南砺市（旧 城端町、井口村、上平村、平村）</t>
    <rPh sb="0" eb="3">
      <t>ナントシ</t>
    </rPh>
    <rPh sb="4" eb="5">
      <t>キュウ</t>
    </rPh>
    <rPh sb="6" eb="8">
      <t>ジョウハナ</t>
    </rPh>
    <rPh sb="8" eb="9">
      <t>マチ</t>
    </rPh>
    <rPh sb="10" eb="12">
      <t>イグチ</t>
    </rPh>
    <rPh sb="12" eb="13">
      <t>ムラ</t>
    </rPh>
    <rPh sb="14" eb="15">
      <t>ウエ</t>
    </rPh>
    <rPh sb="15" eb="17">
      <t>タイラムラ</t>
    </rPh>
    <rPh sb="18" eb="19">
      <t>タイラ</t>
    </rPh>
    <rPh sb="19" eb="20">
      <t>ムラ</t>
    </rPh>
    <phoneticPr fontId="3"/>
  </si>
  <si>
    <t>いなば</t>
    <phoneticPr fontId="3"/>
  </si>
  <si>
    <t>小矢部市、高岡市（旧 福岡町）</t>
    <rPh sb="0" eb="4">
      <t>オヤベシ</t>
    </rPh>
    <rPh sb="5" eb="8">
      <t>タカオカシ</t>
    </rPh>
    <rPh sb="9" eb="10">
      <t>キュウ</t>
    </rPh>
    <rPh sb="11" eb="13">
      <t>フクオカ</t>
    </rPh>
    <rPh sb="13" eb="14">
      <t>マチ</t>
    </rPh>
    <phoneticPr fontId="3"/>
  </si>
  <si>
    <t>郵便番号</t>
  </si>
  <si>
    <t>住所</t>
    <phoneticPr fontId="20"/>
  </si>
  <si>
    <t>ＪＡ名</t>
    <rPh sb="2" eb="3">
      <t>メイ</t>
    </rPh>
    <phoneticPr fontId="20"/>
  </si>
  <si>
    <t>富山県富山市横　　　　　　　　　　　　　　　　　　　　　　　　　　　　　　　　　　　　　　</t>
    <phoneticPr fontId="20"/>
  </si>
  <si>
    <t>あおば</t>
  </si>
  <si>
    <t>富山県富山市吉野　　　　　　　　　　　　　　　　　　　　　　　　　　　　　　　　　　　　　　</t>
    <phoneticPr fontId="20"/>
  </si>
  <si>
    <t>富山県富山市割山　　　　　　　　　　　　　　　　　　　　　　　　　　　　　　　　　　　　　　</t>
    <phoneticPr fontId="20"/>
  </si>
  <si>
    <t>富山県富山市生　　　　　　　　　　　　　　　　　　　　　　　　　　　　　　　　　　　　　　</t>
    <phoneticPr fontId="20"/>
  </si>
  <si>
    <t>富山県富山市庵谷　　　　　　　　　　　　　　　　　　　　　　　　　　　　　　　　　　　　　　</t>
  </si>
  <si>
    <t>富山県富山市市場　　　　　　　　　　　　　　　　　　　　　　　　　　　　　　　　　　　　　　</t>
  </si>
  <si>
    <t>富山県富山市稲代　　　　　　　　　　　　　　　　　　　　　　　　　　　　　　　　　　　　　　</t>
  </si>
  <si>
    <t>富山県富山市猪谷　　　　　　　　　　　　　　　　　　　　　　　　　　　　　　　　　　　　　　</t>
  </si>
  <si>
    <t>富山県富山市今生津　　　　　　　　　　　　　　　　　　　　　　　　　　　　　　　　　　　　　</t>
  </si>
  <si>
    <t>富山県富山市岩稲　　　　　　　　　　　　　　　　　　　　　　　　　　　　　　　　　　　　　　</t>
  </si>
  <si>
    <t>富山県富山市岩木　　　　　　　　　　　　　　　　　　　　　　　　　　　　　　　　　　　　　　</t>
  </si>
  <si>
    <t>富山県富山市岩木新　　　　　　　　　　　　　　　　　　　　　　　　　　　　　　　　　　　　　</t>
  </si>
  <si>
    <t>富山県富山市牛ケ増　　　　　　　　　　　　　　　　　　　　　　　　　　　　　　　　　　　　　</t>
  </si>
  <si>
    <t>富山県富山市薄波　　　　　　　　　　　　　　　　　　　　　　　　　　　　　　　　　　　　　　</t>
  </si>
  <si>
    <t>富山県富山市太田薄波　　　　　　　　　　　　　　　　　　　　　　　　　　　　　　　　　　　　</t>
  </si>
  <si>
    <t>富山県富山市大野　　　　　　　　　　　　　　　　　　　　　　　　　　　　　　　　　　　　　　</t>
  </si>
  <si>
    <t>富山県富山市小黒　　　　　　　　　　　　　　　　　　　　　　　　　　　　　　　　　　　　　　</t>
  </si>
  <si>
    <t>富山県富山市加賀沢　　　　　　　　　　　　　　　　　　　　　　　　　　　　　　　　　　　　　</t>
  </si>
  <si>
    <t>富山県富山市春日　　　　　　　　　　　　　　　　　　　　　　　　　　　　　　　　　　　　　　</t>
  </si>
  <si>
    <t>富山県富山市片掛　　　　　　　　　　　　　　　　　　　　　　　　　　　　　　　　　　　　　　</t>
  </si>
  <si>
    <t>富山県富山市蟹寺　　　　　　　　　　　　　　　　　　　　　　　　　　　　　　　　　　　　　　</t>
  </si>
  <si>
    <t>富山県富山市加納　　　　　　　　　　　　　　　　　　　　　　　　　　　　　　　　　　　　　　</t>
  </si>
  <si>
    <t>富山県富山市上大久保　　　　　　　　　　　　　　　　　　　　　　　　　　　　　　　　　　　　</t>
  </si>
  <si>
    <t>富山県富山市上二杉　　　　　　　　　　　　　　　　　　　　　　　　　　　　　　　　　　　　　</t>
  </si>
  <si>
    <t>富山県富山市下伏　　　　　　　　　　　　　　　　　　　　　　　　　　　　　　　　　　　　　　</t>
  </si>
  <si>
    <t>富山県富山市小糸　　　　　　　　　　　　　　　　　　　　　　　　　　　　　　　　　　　　　　</t>
  </si>
  <si>
    <t>富山県富山市合田　　　　　　　　　　　　　　　　　　　　　　　　　　　　　　　　　　　　　　</t>
  </si>
  <si>
    <t>富山県富山市小羽　　　　　　　　　　　　　　　　　　　　　　　　　　　　　　　　　　　　　　</t>
  </si>
  <si>
    <t>富山県富山市坂本　　　　　　　　　　　　　　　　　　　　　　　　　　　　　　　　　　　　　　</t>
  </si>
  <si>
    <t>富山県富山市笹津　　　　　　　　　　　　　　　　　　　　　　　　　　　　　　　　　　　　　　</t>
  </si>
  <si>
    <t>富山県富山市塩　　　　　　　　　　　　　　　　　　　　　　　　　　　　　　　　　　　　　　　</t>
  </si>
  <si>
    <t>富山県富山市塩野　　　　　　　　　　　　　　　　　　　　　　　　　　　　　　　　　　　　　　</t>
  </si>
  <si>
    <t>富山県富山市寺家　　　　　　　　　　　　　　　　　　　　　　　　　　　　　　　　　　　　　　</t>
  </si>
  <si>
    <t>富山県富山市下タ林　　　　　　　　　　　　　　　　　　　　　　　　　　　　　　　　　　　　　</t>
  </si>
  <si>
    <t>富山県富山市下大久保　　　　　　　　　　　　　　　　　　　　　　　　　　　　　　　　　　　　</t>
  </si>
  <si>
    <t>富山県富山市神通　　　　　　　　　　　　　　　　　　　　　　　　　　　　　　　　　　　　　　</t>
  </si>
  <si>
    <t>富山県富山市新村　　　　　　　　　　　　　　　　　　　　　　　　　　　　　　　　　　　　　　</t>
  </si>
  <si>
    <t>富山県富山市直坂　　　　　　　　　　　　　　　　　　　　　　　　　　　　　　　　　　　　　　</t>
  </si>
  <si>
    <t>富山県富山市須原　　　　　　　　　　　　　　　　　　　　　　　　　　　　　　　　　　　　　　</t>
  </si>
  <si>
    <t>富山県富山市高内　　　　　　　　　　　　　　　　　　　　　　　　　　　　　　　　　　　　　　</t>
  </si>
  <si>
    <t>富山県富山市原　　　　　　　　　　　　　　　　　　　　　　　　　　　　　　　　　　　　　　</t>
  </si>
  <si>
    <t>富山県富山市寺津　　　　　　　　　　　　　　　　　　　　　　　　　　　　　　　　　　　　　　</t>
  </si>
  <si>
    <t>富山県富山市土　　　　　　　　　　　　　　　　　　　　　　　　　　　　　　　　　　　　　　　</t>
  </si>
  <si>
    <t>富山県富山市中大久保　　　　　　　　　　　　　　　　　　　　　　　　　　　　　　　　　　　　</t>
  </si>
  <si>
    <t>富山県富山市長走　　　　　　　　　　　　　　　　　　　　　　　　　　　　　　　　　　　　　　</t>
  </si>
  <si>
    <t>富山県富山市長附　　　　　　　　　　　　　　　　　　　　　　　　　　　　　　　　　　　　　　</t>
  </si>
  <si>
    <t>富山県富山市中野　　　　　　　　　　　　　　　　　　　　　　　　　　　　　　　　　　　　　　</t>
  </si>
  <si>
    <t>富山県富山市長川原　　　　　　　　　　　　　　　　　　　　　　　　　　　　　　　　　　　　　</t>
  </si>
  <si>
    <t>富山県富山市西大沢　　　　　　　　　　　　　　　　　　　　　　　　　　　　　　　　　　　　　</t>
  </si>
  <si>
    <t>富山県富山市西笹津　　　　　　　　　　　　　　　　　　　　　　　　　　　　　　　　　　　　　</t>
  </si>
  <si>
    <t>富山県富山市西塩野　　　　　　　　　　　　　　　　　　　　　　　　　　　　　　　　　　　　　</t>
  </si>
  <si>
    <t>富山県富山市楡原　　　　　　　　　　　　　　　　　　　　　　　　　　　　　　　　　　　　　　</t>
  </si>
  <si>
    <t>富山県富山市布尻　　　　　　　　　　　　　　　　　　　　　　　　　　　　　　　　　　　　　　</t>
  </si>
  <si>
    <t>富山県富山市根上　　　　　　　　　　　　　　　　　　　　　　　　　　　　　　　　　　　　　　</t>
  </si>
  <si>
    <t>富山県富山市野沢　　　　　　　　　　　　　　　　　　　　　　　　　　　　　　　　　　　　　　</t>
  </si>
  <si>
    <t>富山県富山市東猪谷　　　　　　　　　　　　　　　　　　　　　　　　　　　　　　　　　　　　　</t>
  </si>
  <si>
    <t>富山県富山市東大久保　　　　　　　　　　　　　　　　　　　　　　　　　　　　　　　　　　　　</t>
  </si>
  <si>
    <t>富山県富山市伏木　　　　　　　　　　　　　　　　　　　　　　　　　　　　　　　　　　　　　　</t>
  </si>
  <si>
    <t>富山県富山市二松　　　　　　　　　　　　　　　　　　　　　　　　　　　　　　　　　　　　　　</t>
  </si>
  <si>
    <t>富山県富山市舟倉　　　　　　　　　　　　　　　　　　　　　　　　　　　　　　　　　　　　　　</t>
  </si>
  <si>
    <t>富山県富山市舟新　　　　　　　　　　　　　　　　　　　　　　　　　　　　　　　　　　　　　　</t>
  </si>
  <si>
    <t>富山県富山市舟渡　　　　　　　　　　　　　　　　　　　　　　　　　　　　　　　　　　　　　　</t>
  </si>
  <si>
    <t>富山県富山市町長　　　　　　　　　　　　　　　　　　　　　　　　　　　　　　　　　　　　　　</t>
  </si>
  <si>
    <t>富山県富山市松野　　　　　　　　　　　　　　　　　　　　　　　　　　　　　　　　　　　　　　</t>
  </si>
  <si>
    <t>富山県富山市松林　　　　　　　　　　　　　　　　　　　　　　　　　　　　　　　　　　　　　　</t>
  </si>
  <si>
    <t>富山県富山市万願寺　　　　　　　　　　　　　　　　　　　　　　　　　　　　　　　　　　　　　</t>
  </si>
  <si>
    <t>富山県富山市南野田　　　　　　　　　　　　　　　　　　　　　　　　　　　　　　　　　　　　　</t>
  </si>
  <si>
    <t>富山県富山市八木山　　　　　　　　　　　　　　　　　　　　　　　　　　　　　　　　　　　　　</t>
  </si>
  <si>
    <t>富山県富山市和田　　　　　　　　　　　　　　　　　　　　　　　　　　　　　　　　　　　　　　</t>
  </si>
  <si>
    <t>富山県富山市赤倉　　　　　　　　　　　　　　　　　　　　　　　　　　　　　　　　　　　　　　</t>
  </si>
  <si>
    <t>富山県富山市新町　　　　　　　　　　　　　　　　　　　　　　　　　　　　　　　　　　　　　　</t>
  </si>
  <si>
    <t>富山県富山市有峰　　　　　　　　　　　　　　　　　　　　　　　　　　　　　　　　　　　　　　</t>
  </si>
  <si>
    <t>富山県富山市安蔵　　　　　　　　　　　　　　　　　　　　　　　　　　　　　　　　　　　　　　</t>
  </si>
  <si>
    <t>富山県富山市石渕　　　　　　　　　　　　　　　　　　　　　　　　　　　　　　　　　　　　　　</t>
  </si>
  <si>
    <t>富山県富山市馬瀬　　　　　　　　　　　　　　　　　　　　　　　　　　　　　　　　　　　　　　</t>
  </si>
  <si>
    <t>富山県富山市大栗　　　　　　　　　　　　　　　　　　　　　　　　　　　　　　　　　　　　　　</t>
  </si>
  <si>
    <t>富山県富山市大清水　　　　　　　　　　　　　　　　　　　　　　　　　　　　　　　　　　　　　</t>
  </si>
  <si>
    <t>富山県富山市大双嶺　　　　　　　　　　　　　　　　　　　　　　　　　　　　　　　　　　　　　</t>
  </si>
  <si>
    <t>富山県富山市大山上野　　　　　　　　　　　　　　　　　　　　　　　　　　　　　　　　　　　　</t>
  </si>
  <si>
    <t>富山県富山市大山北新町　　　　　　　　　　　　　　　　　　　　　　　　　　　　　　　　　　　</t>
  </si>
  <si>
    <t>富山県富山市大山布目　　　　　　　　　　　　　　　　　　　　　　　　　　　　　　　　　　　　</t>
  </si>
  <si>
    <t>富山県富山市大山松木　　　　　　　　　　　　　　　　　　　　　　　　　　　　　　　　　　　　</t>
  </si>
  <si>
    <t>富山県富山市岡田　　　　　　　　　　　　　　　　　　　　　　　　　　　　　　　　　　　　　　</t>
  </si>
  <si>
    <t>富山県富山市奥山　　　　　　　　　　　　　　　　　　　　　　　　　　　　　　　　　　　　　　</t>
  </si>
  <si>
    <t>富山県富山市小佐波　　　　　　　　　　　　　　　　　　　　　　　　　　　　　　　　　　　　　</t>
  </si>
  <si>
    <t>富山県富山市小谷　　　　　　　　　　　　　　　　　　　　　　　　　　　　　　　　　　　　　　</t>
  </si>
  <si>
    <t>富山県富山市小原　　　　　　　　　　　　　　　　　　　　　　　　　　　　　　　　　　　　　　</t>
  </si>
  <si>
    <t>富山県富山市小原屋　　　　　　　　　　　　　　　　　　　　　　　　　　　　　　　　　　　　　</t>
  </si>
  <si>
    <t>富山県富山市小見　　　　　　　　　　　　　　　　　　　　　　　　　　　　　　　　　　　　　　</t>
  </si>
  <si>
    <t>富山県富山市小見亀谷入会　　　　　　　　　　　　　　　　　　　　　　　　　　　　　　　　　　</t>
  </si>
  <si>
    <t>富山県富山市小見和田入会　　　　　　　　　　　　　　　　　　　　　　　　　　　　　　　　　　</t>
  </si>
  <si>
    <t>富山県富山市折谷　　　　　　　　　　　　　　　　　　　　　　　　　　　　　　　　　　　　　　</t>
  </si>
  <si>
    <t>富山県富山市隠土　　　　　　　　　　　　　　　　　　　　　　　　　　　　　　　　　　　　　　</t>
  </si>
  <si>
    <t>富山県富山市上大浦　　　　　　　　　　　　　　　　　　　　　　　　　　　　　　　　　　　　　</t>
  </si>
  <si>
    <t>富山県富山市上滝　　　　　　　　　　　　　　　　　　　　　　　　　　　　　　　　　　　　　　</t>
  </si>
  <si>
    <t>富山県富山市上馬瀬口　　　　　　　　　　　　　　　　　　　　　　　　　　　　　　　　　　　　</t>
  </si>
  <si>
    <t>富山県富山市亀谷　　　　　　　　　　　　　　　　　　　　　　　　　　　　　　　　　　　　　　</t>
  </si>
  <si>
    <t>富山県富山市河内　　　　　　　　　　　　　　　　　　　　　　　　　　　　　　　　　　　　　　</t>
  </si>
  <si>
    <t>富山県富山市楜ケ原　　　　　　　　　　　　　　　　　　　　　　　　　　　　　　　　　　　　　</t>
  </si>
  <si>
    <t>富山県富山市桑原　　　　　　　　　　　　　　　　　　　　　　　　　　　　　　　　　　　　　　</t>
  </si>
  <si>
    <t>富山県富山市小坂　　　　　　　　　　　　　　　　　　　　　　　　　　　　　　　　　　　　　　</t>
  </si>
  <si>
    <t>富山県富山市才覚地　　　　　　　　　　　　　　　　　　　　　　　　　　　　　　　　　　　　　</t>
  </si>
  <si>
    <t>富山県富山市下大浦　　　　　　　　　　　　　　　　　　　　　　　　　　　　　　　　　　　　　</t>
  </si>
  <si>
    <t>富山県富山市下双嶺　　　　　　　　　　　　　　　　　　　　　　　　　　　　　　　　　　　　　</t>
  </si>
  <si>
    <t>富山県富山市下番　　　　　　　　　　　　　　　　　　　　　　　　　　　　　　　　　　　　　　</t>
  </si>
  <si>
    <t>富山県富山市下馬瀬口　　　　　　　　　　　　　　　　　　　　　　　　　　　　　　　　　　　　</t>
  </si>
  <si>
    <t>富山県富山市砂見　　　　　　　　　　　　　　　　　　　　　　　　　　　　　　　　　　　　　　</t>
  </si>
  <si>
    <t>富山県富山市瀬戸　　　　　　　　　　　　　　　　　　　　　　　　　　　　　　　　　　　　　　</t>
  </si>
  <si>
    <t>富山県富山市善名　　　　　　　　　　　　　　　　　　　　　　　　　　　　　　　　　　　　　　</t>
  </si>
  <si>
    <t>富山県富山市千長原　　　　　　　　　　　　　　　　　　　　　　　　　　　　　　　　　　　　　</t>
  </si>
  <si>
    <t>富山県富山市田畠　　　　　　　　　　　　　　　　　　　　　　　　　　　　　　　　　　　　　　</t>
  </si>
  <si>
    <t>富山県富山市津羽見　　　　　　　　　　　　　　　　　　　　　　　　　　　　　　　　　　　　　</t>
  </si>
  <si>
    <t>富山県富山市手出　　　　　　　　　　　　　　　　　　　　　　　　　　　　　　　　　　　　　　</t>
  </si>
  <si>
    <t>富山県富山市中大浦　　　　　　　　　　　　　　　　　　　　　　　　　　　　　　　　　　　　　</t>
  </si>
  <si>
    <t>富山県富山市長瀬　　　　　　　　　　　　　　　　　　　　　　　　　　　　　　　　　　　　　　</t>
  </si>
  <si>
    <t>富山県富山市中滝　　　　　　　　　　　　　　　　　　　　　　　　　　　　　　　　　　　　　　</t>
  </si>
  <si>
    <t>富山県富山市中地山　　　　　　　　　　　　　　　　　　　　　　　　　　　　　　　　　　　　　</t>
  </si>
  <si>
    <t>富山県富山市中地山亀谷入会　　　　　　　　　　　　　　　　　　　　　　　　　　　　　　　　　</t>
  </si>
  <si>
    <t>富山県富山市長棟　　　　　　　　　　　　　　　　　　　　　　　　　　　　　　　　　　　　　　</t>
  </si>
  <si>
    <t>富山県富山市中番　　　　　　　　　　　　　　　　　　　　　　　　　　　　　　　　　　　　　　</t>
  </si>
  <si>
    <t>富山県富山市西小俣　　　　　　　　　　　　　　　　　　　　　　　　　　　　　　　　　　　　　</t>
  </si>
  <si>
    <t>富山県富山市花崎　　　　　　　　　　　　　　　　　　　　　　　　　　　　　　　　　　　　　　</t>
  </si>
  <si>
    <t>富山県富山市原　　　　　　　　　　　　　　　　　　　　　　　　　　　　　　　　　　　　　　　</t>
  </si>
  <si>
    <t>富山県富山市日尾　　　　　　　　　　　　　　　　　　　　　　　　　　　　　　　　　　　　　　</t>
  </si>
  <si>
    <t>富山県富山市東小俣　　　　　　　　　　　　　　　　　　　　　　　　　　　　　　　　　　　　　</t>
  </si>
  <si>
    <t>富山県富山市東黒牧　　　　　　　　　　　　　　　　　　　　　　　　　　　　　　　　　　　　　</t>
  </si>
  <si>
    <t>富山県富山市東福沢　　　　　　　　　　　　　　　　　　　　　　　　　　　　　　　　　　　　　</t>
  </si>
  <si>
    <t>富山県富山市本宮　　　　　　　　　　　　　　　　　　　　　　　　　　　　　　　　　　　　　　</t>
  </si>
  <si>
    <t>富山県富山市牧　　　　　　　　　　　　　　　　　　　　　　　　　　　　　　　　　　　　　　　</t>
  </si>
  <si>
    <t>富山県富山市牧野　　　　　　　　　　　　　　　　　　　　　　　　　　　　　　　　　　　　　　</t>
  </si>
  <si>
    <t>富山県富山市馬瀬口　　　　　　　　　　　　　　　　　　　　　　　　　　　　　　　　　　　　　</t>
  </si>
  <si>
    <t>富山県富山市水須　　　　　　　　　　　　　　　　　　　　　　　　　　　　　　　　　　　　　　</t>
  </si>
  <si>
    <t>富山県富山市南大場　　　　　　　　　　　　　　　　　　　　　　　　　　　　　　　　　　　　　</t>
  </si>
  <si>
    <t>富山県富山市三室荒屋　　　　　　　　　　　　　　　　　　　　　　　　　　　　　　　　　　　　</t>
  </si>
  <si>
    <t>富山県富山市文珠寺　　　　　　　　　　　　　　　　　　　　　　　　　　　　　　　　　　　　　</t>
  </si>
  <si>
    <t>富山県富山市婦中町西ヶ丘　　　　　　　　　　　　　　　　　　　　　　　　　　　　　　　　　　</t>
  </si>
  <si>
    <t>富山県富山市婦中町響の杜　　　　　　　　　　　　　　　　　　　　　　　　　　　　　　　　　　</t>
  </si>
  <si>
    <t>富山県富山市婦中町青島　　　　　　　　　　　　　　　　　　　　　　　　　　　　　　　　　　　</t>
  </si>
  <si>
    <t>富山県富山市婦中町新屋　　　　　　　　　　　　　　　　　　　　　　　　　　　　　　　　　　　</t>
  </si>
  <si>
    <t>富山県富山市婦中町板倉　　　　　　　　　　　　　　　　　　　　　　　　　　　　　　　　　　　</t>
  </si>
  <si>
    <t>富山県富山市婦中町板倉新　　　　　　　　　　　　　　　　　　　　　　　　　　　　　　　　　　</t>
  </si>
  <si>
    <t>富山県富山市婦中町鵜坂　　　　　　　　　　　　　　　　　　　　　　　　　　　　　　　　　　　</t>
  </si>
  <si>
    <t>富山県富山市婦中町牛滑　　　　　　　　　　　　　　　　　　　　　　　　　　　　　　　　　　　</t>
  </si>
  <si>
    <t>富山県富山市婦中町上野　　　　　　　　　　　　　　　　　　　　　　　　　　　　　　　　　　　</t>
  </si>
  <si>
    <t>富山県富山市婦中町大瀬谷　　　　　　　　　　　　　　　　　　　　　　　　　　　　　　　　　　</t>
  </si>
  <si>
    <t>富山県富山市婦中町小倉　　　　　　　　　　　　　　　　　　　　　　　　　　　　　　　　　　　</t>
  </si>
  <si>
    <t>富山県富山市婦中町皆　　　　　　　　　　　　　　　　　　　　　　　　　　　　　　　　　　　</t>
  </si>
  <si>
    <t>富山県富山市婦中町上新屋　　　　　　　　　　　　　　　　　　　　　　　　　　　　　　　　　　</t>
  </si>
  <si>
    <t>富山県富山市婦中町上井沢　　　　　　　　　　　　　　　　　　　　　　　　　　　　　　　　　　</t>
  </si>
  <si>
    <t>富山県富山市婦中町上轡田　　　　　　　　　　　　　　　　　　　　　　　　　　　　　　　　　　</t>
  </si>
  <si>
    <t>富山県富山市婦中町上瀬　　　　　　　　　　　　　　　　　　　　　　　　　　　　　　　　　　　</t>
  </si>
  <si>
    <t>富山県富山市婦中町上田島　　　　　　　　　　　　　　　　　　　　　　　　　　　　　　　　　　</t>
  </si>
  <si>
    <t>富山県富山市婦中町上吉川　　　　　　　　　　　　　　　　　　　　　　　　　　　　　　　　　　</t>
  </si>
  <si>
    <t>富山県富山市婦中町河原町　　　　　　　　　　　　　　　　　　　　　　　　　　　　　　　　　　</t>
  </si>
  <si>
    <t>富山県富山市婦中町北上瀬　　　　　　　　　　　　　　　　　　　　　　　　　　　　　　　　　　</t>
  </si>
  <si>
    <t>富山県富山市婦中町北下瀬　　　　　　　　　　　　　　　　　　　　　　　　　　　　　　　　　　</t>
  </si>
  <si>
    <t>富山県富山市婦中町希望ケ丘　　　　　　　　　　　　　　　　　　　　　　　　　　　　　　　　　</t>
  </si>
  <si>
    <t>富山県富山市婦中町下条　　　　　　　　　　　　　　　　　　　　　　　　　　　　　　　　　　　</t>
  </si>
  <si>
    <t>富山県富山市婦中町小泉　　　　　　　　　　　　　　　　　　　　　　　　　　　　　　　　　　　</t>
  </si>
  <si>
    <t>富山県富山市婦中町小長沢　　　　　　　　　　　　　　　　　　　　　　　　　　　　　　　　　　</t>
  </si>
  <si>
    <t>富山県富山市婦中町小野島　　　　　　　　　　　　　　　　　　　　　　　　　　　　　　　　　　</t>
  </si>
  <si>
    <t>富山県富山市婦中町笹倉　　　　　　　　　　　　　　　　　　　　　　　　　　　　　　　　　　　</t>
  </si>
  <si>
    <t>富山県富山市婦中町沢田　　　　　　　　　　　　　　　　　　　　　　　　　　　　　　　　　　　</t>
  </si>
  <si>
    <t>富山県富山市婦中町三瀬　　　　　　　　　　　　　　　　　　　　　　　　　　　　　　　　　　　</t>
  </si>
  <si>
    <t>富山県富山市婦中町地角　　　　　　　　　　　　　　　　　　　　　　　　　　　　　　　　　　　</t>
  </si>
  <si>
    <t>富山県富山市婦中町島田　　　　　　　　　　　　　　　　　　　　　　　　　　　　　　　　　　　</t>
  </si>
  <si>
    <t>富山県富山市婦中町島本郷　　　　　　　　　　　　　　　　　　　　　　　　　　　　　　　　　　</t>
  </si>
  <si>
    <t>富山県富山市婦中町清水島　　　　　　　　　　　　　　　　　　　　　　　　　　　　　　　　　　</t>
  </si>
  <si>
    <t>富山県富山市婦中町下井沢　　　　　　　　　　　　　　　　　　　　　　　　　　　　　　　　　　</t>
  </si>
  <si>
    <t>富山県富山市婦中町下轡田　　　　　　　　　　　　　　　　　　　　　　　　　　　　　　　　　　</t>
  </si>
  <si>
    <t>富山県富山市婦中町下坂倉　　　　　　　　　　　　　　　　　　　　　　　　　　　　　　　　　　</t>
  </si>
  <si>
    <t>富山県富山市婦中町下瀬　　　　　　　　　　　　　　　　　　　　　　　　　　　　　　　　　　　</t>
  </si>
  <si>
    <t>富山県富山市婦中町下邑　　　　　　　　　　　　　　　　　　　　　　　　　　　　　　　　　　　</t>
  </si>
  <si>
    <t>富山県富山市婦中町下吉川　　　　　　　　　　　　　　　　　　　　　　　　　　　　　　　　　　</t>
  </si>
  <si>
    <t>富山県富山市婦中町十五丁　　　　　　　　　　　　　　　　　　　　　　　　　　　　　　　　　　</t>
  </si>
  <si>
    <t>富山県富山市婦中町新町　　　　　　　　　　　　　　　　　　　　　　　　　　　　　　　　　　　</t>
  </si>
  <si>
    <t>富山県富山市婦中町新町村西　　　　　　　　　　　　　　　　　　　　　　　　　　　　　　　　　</t>
  </si>
  <si>
    <t>富山県富山市婦中町砂子田　　　　　　　　　　　　　　　　　　　　　　　　　　　　　　　　　　</t>
  </si>
  <si>
    <t>富山県富山市婦中町蔵島　　　　　　　　　　　　　　　　　　　　　　　　　　　　　　　　　　　</t>
  </si>
  <si>
    <t>富山県富山市婦中町添島　　　　　　　　　　　　　　　　　　　　　　　　　　　　　　　　　　　</t>
  </si>
  <si>
    <t>富山県富山市婦中町外輪野　　　　　　　　　　　　　　　　　　　　　　　　　　　　　　　　　　</t>
  </si>
  <si>
    <t>富山県富山市婦中町平等　　　　　　　　　　　　　　　　　　　　　　　　　　　　　　　　　　　</t>
  </si>
  <si>
    <t>富山県富山市婦中町高田　　　　　　　　　　　　　　　　　　　　　　　　　　　　　　　　　　　</t>
  </si>
  <si>
    <t>富山県富山市婦中町高塚　　　　　　　　　　　　　　　　　　　　　　　　　　　　　　　　　　　</t>
  </si>
  <si>
    <t>富山県富山市婦中町高日附　　　　　　　　　　　　　　　　　　　　　　　　　　　　　　　　　　</t>
  </si>
  <si>
    <t>富山県富山市婦中町高山　　　　　　　　　　　　　　　　　　　　　　　　　　　　　　　　　　　</t>
  </si>
  <si>
    <t>富山県富山市婦中町田島　　　　　　　　　　　　　　　　　　　　　　　　　　　　　　　　　　　</t>
  </si>
  <si>
    <t>富山県富山市婦中町為成新　　　　　　　　　　　　　　　　　　　　　　　　　　　　　　　　　　</t>
  </si>
  <si>
    <t>富山県富山市婦中町田屋　　　　　　　　　　　　　　　　　　　　　　　　　　　　　　　　　　　</t>
  </si>
  <si>
    <t>富山県富山市婦中町千里　　　　　　　　　　　　　　　　　　　　　　　　　　　　　　　　　　　</t>
  </si>
  <si>
    <t>富山県富山市婦中町塚原　　　　　　　　　　　　　　　　　　　　　　　　　　　　　　　　　　　</t>
  </si>
  <si>
    <t>富山県富山市婦中町道喜島　　　　　　　　　　　　　　　　　　　　　　　　　　　　　　　　　　</t>
  </si>
  <si>
    <t>富山県富山市婦中町道島　　　　　　　　　　　　　　　　　　　　　　　　　　　　　　　　　　　</t>
  </si>
  <si>
    <t>富山県富山市婦中町道場　　　　　　　　　　　　　　　　　　　　　　　　　　　　　　　　　　　</t>
  </si>
  <si>
    <t>富山県富山市婦中町富川　　　　　　　　　　　　　　　　　　　　　　　　　　　　　　　　　　　</t>
  </si>
  <si>
    <t>富山県富山市婦中町富崎　　　　　　　　　　　　　　　　　　　　　　　　　　　　　　　　　　　</t>
  </si>
  <si>
    <t>富山県富山市婦中町友坂　　　　　　　　　　　　　　　　　　　　　　　　　　　　　　　　　　　</t>
  </si>
  <si>
    <t>富山県富山市婦中町長沢　　　　　　　　　　　　　　　　　　　　　　　　　　　　　　　　　　　</t>
  </si>
  <si>
    <t>富山県富山市婦中町中島　　　　　　　　　　　　　　　　　　　　　　　　　　　　　　　　　　　</t>
  </si>
  <si>
    <t>富山県富山市婦中町中名　　　　　　　　　　　　　　　　　　　　　　　　　　　　　　　　　　　</t>
  </si>
  <si>
    <t>富山県富山市婦中町西本郷　　　　　　　　　　　　　　　　　　　　　　　　　　　　　　　　　　</t>
  </si>
  <si>
    <t>富山県富山市婦中町ねむの木　　　　　　　　　　　　　　　　　　　　　　　　　　　　　　　　　</t>
  </si>
  <si>
    <t>富山県富山市婦中町萩島　　　　　　　　　　　　　　　　　　　　　　　　　　　　　　　　　　　</t>
  </si>
  <si>
    <t>富山県富山市婦中町羽根　　　　　　　　　　　　　　　　　　　　　　　　　　　　　　　　　　　</t>
  </si>
  <si>
    <t>富山県富山市婦中町羽根新　　　　　　　　　　　　　　　　　　　　　　　　　　　　　　　　　　</t>
  </si>
  <si>
    <t>富山県富山市婦中町浜子　　　　　　　　　　　　　　　　　　　　　　　　　　　　　　　　　　　</t>
  </si>
  <si>
    <t>富山県富山市婦中町速星　　　　　　　　　　　　　　　　　　　　　　　　　　　　　　　　　　　</t>
  </si>
  <si>
    <t>富山県富山市婦中町東谷　　　　　　　　　　　　　　　　　　　　　　　　　　　　　　　　　　　</t>
  </si>
  <si>
    <t>富山県富山市婦中町東本郷　　　　　　　　　　　　　　　　　　　　　　　　　　　　　　　　　　</t>
  </si>
  <si>
    <t>富山県富山市婦中町広田　　　　　　　　　　　　　　　　　　　　　　　　　　　　　　　　　　　</t>
  </si>
  <si>
    <t>富山県富山市婦中町袋　　　　　　　　　　　　　　　　　　　　　　　　　　　　　　　　　　　　</t>
  </si>
  <si>
    <t>富山県富山市婦中町古沢　　　　　　　　　　　　　　　　　　　　　　　　　　　　　　　　　　　</t>
  </si>
  <si>
    <t>富山県富山市婦中町分田　　　　　　　　　　　　　　　　　　　　　　　　　　　　　　　　　　　</t>
  </si>
  <si>
    <t>富山県富山市婦中町鉾木　　　　　　　　　　　　　　　　　　　　　　　　　　　　　　　　　　　</t>
  </si>
  <si>
    <t>富山県富山市婦中町蛍川　　　　　　　　　　　　　　　　　　　　　　　　　　　　　　　　　　　</t>
  </si>
  <si>
    <t>富山県富山市婦中町堀　　　　　　　　　　　　　　　　　　　　　　　　　　　　　　　　　　　　</t>
  </si>
  <si>
    <t>富山県富山市婦中町増田　　　　　　　　　　　　　　　　　　　　　　　　　　　　　　　　　　　</t>
  </si>
  <si>
    <t>富山県富山市婦中町鶚谷　　　　　　　　　　　　　　　　　　　　　　　　　　　　　　　　　　　</t>
  </si>
  <si>
    <t>富山県富山市婦中町三屋　　　　　　　　　　　　　　　　　　　　　　　　　　　　　　　　　　　</t>
  </si>
  <si>
    <t>富山県富山市婦中町南下瀬　　　　　　　　　　　　　　　　　　　　　　　　　　　　　　　　　　</t>
  </si>
  <si>
    <t>富山県富山市婦中町宮ケ島　　　　　　　　　　　　　　　　　　　　　　　　　　　　　　　　　　</t>
  </si>
  <si>
    <t>富山県富山市婦中町宮ケ谷　　　　　　　　　　　　　　　　　　　　　　　　　　　　　　　　　　</t>
  </si>
  <si>
    <t>富山県富山市婦中町麦島　　　　　　　　　　　　　　　　　　　　　　　　　　　　　　　　　　　</t>
  </si>
  <si>
    <t>富山県富山市婦中町葎原　　　　　　　　　　　　　　　　　　　　　　　　　　　　　　　　　　　</t>
  </si>
  <si>
    <t>富山県富山市婦中町持田　　　　　　　　　　　　　　　　　　　　　　　　　　　　　　　　　　　</t>
  </si>
  <si>
    <t>富山県富山市婦中町安田　　　　　　　　　　　　　　　　　　　　　　　　　　　　　　　　　　　</t>
  </si>
  <si>
    <t>富山県富山市婦中町熊野道　　　　　　　　　　　　　　　　　　　　　　　　　　　　　　　　　　</t>
  </si>
  <si>
    <t>富山県富山市婦中町余川　　　　　　　　　　　　　　　　　　　　　　　　　　　　　　　　　　　</t>
  </si>
  <si>
    <t>富山県富山市婦中町横野　　　　　　　　　　　　　　　　　　　　　　　　　　　　　　　　　　　</t>
  </si>
  <si>
    <t>富山県富山市婦中町吉住　　　　　　　　　　　　　　　　　　　　　　　　　　　　　　　　　　　</t>
  </si>
  <si>
    <t>富山県富山市婦中町吉谷　　　　　　　　　　　　　　　　　　　　　　　　　　　　　　　　　　　</t>
  </si>
  <si>
    <t>富山県富山市婦中町花寺　　　　　　　　　　　　　　　　　　　　　　　　　　　　　　　　　　</t>
  </si>
  <si>
    <t>富山県富山市婦中町夢ケ丘　　　　　　　　　　　　　　　　　　　　　　　　　　　　　　　　　　</t>
  </si>
  <si>
    <t>富山県富山市八尾町村杉　　　　　　　　　　　　　　　　　　　　　　　　　　　　　　　　　　　</t>
  </si>
  <si>
    <t>富山県富山市八尾町滅鬼　　　　　　　　　　　　　　　　　　　　　　　　　　　　　　　　　　　</t>
  </si>
  <si>
    <t>富山県富山市八尾町保内１丁目　　　　　　　　　　　　　　　　　　　　　　　　　　　　　　　　</t>
  </si>
  <si>
    <t>富山県富山市八尾町保内２丁目　　　　　　　　　　　　　　　　　　　　　　　　　　　　　　　　</t>
  </si>
  <si>
    <t>富山県富山市八尾町保内３丁目　　　　　　　　　　　　　　　　　　　　　　　　　　　　　　　　</t>
  </si>
  <si>
    <t>富山県富山市八尾町安谷　　　　　　　　　　　　　　　　　　　　　　　　　　　　　　　　　　　</t>
  </si>
  <si>
    <t>富山県富山市八尾町谷内　　　　　　　　　　　　　　　　　　　　　　　　　　　　　　　　　　　</t>
  </si>
  <si>
    <t>富山県富山市八尾町八十島　　　　　　　　　　　　　　　　　　　　　　　　　　　　　　　　　　</t>
  </si>
  <si>
    <t>富山県富山市八尾町山中　　　　　　　　　　　　　　　　　　　　　　　　　　　　　　　　　　　</t>
  </si>
  <si>
    <t>富山県富山市八尾町柚木　　　　　　　　　　　　　　　　　　　　　　　　　　　　　　　　　　　</t>
  </si>
  <si>
    <t>富山県富山市八尾町横平　　　　　　　　　　　　　　　　　　　　　　　　　　　　　　　　　　　</t>
  </si>
  <si>
    <t>富山県富山市八尾町吉友　　　　　　　　　　　　　　　　　　　　　　　　　　　　　　　　　　　</t>
  </si>
  <si>
    <t>富山県富山市八尾町鼠谷　　　　　　　　　　　　　　　　　　　　　　　　　　　　　　　　　　　</t>
  </si>
  <si>
    <t>富山県富山市八尾町猟師ケ原　　　　　　　　　　　　　　　　　　　　　　　　　　　　　　　　　</t>
  </si>
  <si>
    <t>富山県富山市八尾町和山　　　　　　　　　　　　　　　　　　　　　　　　　　　　　　　　　　　</t>
  </si>
  <si>
    <t>富山県富山市婦中町成子　　　　　　　　　　　　　　　　　　　　　　　　　　　　　　　　　　　</t>
  </si>
  <si>
    <t>富山県富山市八尾町青根　　　　　　　　　　　　　　　　　　　　　　　　　　　　　　　　　　　</t>
  </si>
  <si>
    <t>富山県富山市八尾町赤石　　　　　　　　　　　　　　　　　　　　　　　　　　　　　　　　　　　</t>
  </si>
  <si>
    <t>富山県富山市八尾町足谷　　　　　　　　　　　　　　　　　　　　　　　　　　　　　　　　　　　</t>
  </si>
  <si>
    <t>富山県富山市八尾町油　　　　　　　　　　　　　　　　　　　　　　　　　　　　　　　　　　　　</t>
  </si>
  <si>
    <t>富山県富山市八尾町天池　　　　　　　　　　　　　　　　　　　　　　　　　　　　　　　　　　　</t>
  </si>
  <si>
    <t>富山県富山市八尾町新屋　　　　　　　　　　　　　　　　　　　　　　　　　　　　　　　　　　　</t>
  </si>
  <si>
    <t>富山県富山市八尾町庵谷　　　　　　　　　　　　　　　　　　　　　　　　　　　　　　　　　　　</t>
  </si>
  <si>
    <t>富山県富山市八尾町井栗谷　　　　　　　　　　　　　　　　　　　　　　　　　　　　　　　　　　</t>
  </si>
  <si>
    <t>富山県富山市八尾町井田　　　　　　　　　　　　　　　　　　　　　　　　　　　　　　　　　　　</t>
  </si>
  <si>
    <t>富山県富山市八尾町井田新　　　　　　　　　　　　　　　　　　　　　　　　　　　　　　　　　　</t>
  </si>
  <si>
    <t>富山県富山市八尾町入谷　　　　　　　　　　　　　　　　　　　　　　　　　　　　　　　　　　　</t>
  </si>
  <si>
    <t>富山県富山市八尾町岩島　　　　　　　　　　　　　　　　　　　　　　　　　　　　　　　　　　　</t>
  </si>
  <si>
    <t>富山県富山市八尾町岩屋　　　　　　　　　　　　　　　　　　　　　　　　　　　　　　　　　　　</t>
  </si>
  <si>
    <t>富山県富山市八尾町上ケ島　　　　　　　　　　　　　　　　　　　　　　　　　　　　　　　　　　</t>
  </si>
  <si>
    <t>富山県富山市八尾町上ノ名　　　　　　　　　　　　　　　　　　　　　　　　　　　　　　　　　　</t>
  </si>
  <si>
    <t>富山県富山市八尾町薄島　　　　　　　　　　　　　　　　　　　　　　　　　　　　　　　　　　　</t>
  </si>
  <si>
    <t>富山県富山市八尾町内名　　　　　　　　　　　　　　　　　　　　　　　　　　　　　　　　　　　</t>
  </si>
  <si>
    <t>富山県富山市八尾町梅苑町１丁目　　　　　　　　　　　　　　　　　　　　　　　　　　　　　　　</t>
  </si>
  <si>
    <t>富山県富山市八尾町梅苑町２丁目　　　　　　　　　　　　　　　　　　　　　　　　　　　　　　　</t>
  </si>
  <si>
    <t>富山県富山市八尾町上野　　　　　　　　　　　　　　　　　　　　　　　　　　　　　　　　　　　</t>
  </si>
  <si>
    <t>富山県富山市八尾町越後谷　　　　　　　　　　　　　　　　　　　　　　　　　　　　　　　　　　</t>
  </si>
  <si>
    <t>富山県富山市八尾町追分　　　　　　　　　　　　　　　　　　　　　　　　　　　　　　　　　　　</t>
  </si>
  <si>
    <t>富山県富山市八尾町大下　　　　　　　　　　　　　　　　　　　　　　　　　　　　　　　　　　　</t>
  </si>
  <si>
    <t>富山県富山市八尾町大杉　　　　　　　　　　　　　　　　　　　　　　　　　　　　　　　　　　　</t>
  </si>
  <si>
    <t>富山県富山市八尾町大玉生　　　　　　　　　　　　　　　　　　　　　　　　　　　　　　　　　　</t>
  </si>
  <si>
    <t>富山県富山市八尾町大道　　　　　　　　　　　　　　　　　　　　　　　　　　　　　　　　　　　</t>
  </si>
  <si>
    <t>富山県富山市八尾町尾久　　　　　　　　　　　　　　　　　　　　　　　　　　　　　　　　　　　</t>
  </si>
  <si>
    <t>富山県富山市八尾町奥田　　　　　　　　　　　　　　　　　　　　　　　　　　　　　　　　　　　</t>
  </si>
  <si>
    <t>富山県富山市八尾町尾畑　　　　　　　　　　　　　　　　　　　　　　　　　　　　　　　　　　　</t>
  </si>
  <si>
    <t>富山県富山市八尾町小原　　　　　　　　　　　　　　　　　　　　　　　　　　　　　　　　　　　</t>
  </si>
  <si>
    <t>富山県富山市八尾町角間　　　　　　　　　　　　　　　　　　　　　　　　　　　　　　　　　　　</t>
  </si>
  <si>
    <t>富山県富山市八尾町掛畑　　　　　　　　　　　　　　　　　　　　　　　　　　　　　　　　　　　</t>
  </si>
  <si>
    <t>富山県富山市八尾町樫尾　　　　　　　　　　　　　　　　　　　　　　　　　　　　　　　　　　　</t>
  </si>
  <si>
    <t>富山県富山市八尾町桂原　　　　　　　　　　　　　　　　　　　　　　　　　　　　　　　　　　　</t>
  </si>
  <si>
    <t>富山県富山市八尾町上黒瀬　　　　　　　　　　　　　　　　　　　　　　　　　　　　　　　　　　</t>
  </si>
  <si>
    <t>富山県富山市八尾町上高善寺　　　　　　　　　　　　　　　　　　　　　　　　　　　　　　　　　</t>
  </si>
  <si>
    <t>富山県富山市八尾町上笹原　　　　　　　　　　　　　　　　　　　　　　　　　　　　　　　　　　</t>
  </si>
  <si>
    <t>富山県富山市八尾町上田池　　　　　　　　　　　　　　　　　　　　　　　　　　　　　　　　　　</t>
  </si>
  <si>
    <t>富山県富山市八尾町上仁歩　　　　　　　　　　　　　　　　　　　　　　　　　　　　　　　　　　</t>
  </si>
  <si>
    <t>富山県富山市八尾町上牧　　　　　　　　　　　　　　　　　　　　　　　　　　　　　　　　　　　</t>
  </si>
  <si>
    <t>富山県富山市八尾町川住　　　　　　　　　　　　　　　　　　　　　　　　　　　　　　　　　　　</t>
  </si>
  <si>
    <t>富山県富山市八尾町北谷　　　　　　　　　　　　　　　　　　　　　　　　　　　　　　　　　　　</t>
  </si>
  <si>
    <t>富山県富山市八尾町北袋　　　　　　　　　　　　　　　　　　　　　　　　　　　　　　　　　　　</t>
  </si>
  <si>
    <t>富山県富山市八尾町桐谷　　　　　　　　　　　　　　　　　　　　　　　　　　　　　　　　　　　</t>
  </si>
  <si>
    <t>富山県富山市八尾町切詰　　　　　　　　　　　　　　　　　　　　　　　　　　　　　　　　　　　</t>
  </si>
  <si>
    <t>富山県富山市八尾町桐山　　　　　　　　　　　　　　　　　　　　　　　　　　　　　　　　　　　</t>
  </si>
  <si>
    <t>富山県富山市八尾町窪　　　　　　　　　　　　　　　　　　　　　　　　　　　　　　　　　　　　</t>
  </si>
  <si>
    <t>富山県富山市八尾町倉ケ谷　　　　　　　　　　　　　　　　　　　　　　　　　　　　　　　　　　</t>
  </si>
  <si>
    <t>富山県富山市八尾町栗須　　　　　　　　　　　　　　　　　　　　　　　　　　　　　　　　　　　</t>
  </si>
  <si>
    <t>富山県富山市八尾町黒田　　　　　　　　　　　　　　　　　　　　　　　　　　　　　　　　　　　</t>
  </si>
  <si>
    <t>富山県富山市八尾町黒田番外　　　　　　　　　　　　　　　　　　　　　　　　　　　　　　　　　</t>
  </si>
  <si>
    <t>富山県富山市八尾町小井波　　　　　　　　　　　　　　　　　　　　　　　　　　　　　　　　　　</t>
  </si>
  <si>
    <t>富山県富山市八尾町高善寺　　　　　　　　　　　　　　　　　　　　　　　　　　　　　　　　　　</t>
  </si>
  <si>
    <t>富山県富山市八尾町小谷　　　　　　　　　　　　　　　　　　　　　　　　　　　　　　　　　　　</t>
  </si>
  <si>
    <t>富山県富山市八尾町小長谷　　　　　　　　　　　　　　　　　　　　　　　　　　　　　　　　　　</t>
  </si>
  <si>
    <t>富山県富山市八尾町小長谷新　　　　　　　　　　　　　　　　　　　　　　　　　　　　　　　　　</t>
  </si>
  <si>
    <t>富山県富山市八尾町小畑　　　　　　　　　　　　　　　　　　　　　　　　　　　　　　　　　　　</t>
  </si>
  <si>
    <t>富山県富山市八尾町坂ノ下　　　　　　　　　　　　　　　　　　　　　　　　　　　　　　　　　　</t>
  </si>
  <si>
    <t>富山県富山市八尾町東坂下　　　　　　　　　　　　　　　　　　　　　　　　　　　　　　　　　　</t>
  </si>
  <si>
    <t>富山県富山市八尾町寺家　　　　　　　　　　　　　　　　　　　　　　　　　　　　　　　　　　　</t>
  </si>
  <si>
    <t>富山県富山市八尾町下ノ名　　　　　　　　　　　　　　　　　　　　　　　　　　　　　　　　　　</t>
  </si>
  <si>
    <t>富山県富山市八尾町柴橋　　　　　　　　　　　　　　　　　　　　　　　　　　　　　　　　　　　</t>
  </si>
  <si>
    <t>富山県富山市八尾町島地　　　　　　　　　　　　　　　　　　　　　　　　　　　　　　　　　　　</t>
  </si>
  <si>
    <t>富山県富山市八尾町下笹原　　　　　　　　　　　　　　　　　　　　　　　　　　　　　　　　　　</t>
  </si>
  <si>
    <t>富山県富山市八尾町下島　　　　　　　　　　　　　　　　　　　　　　　　　　　　　　　　　　　</t>
  </si>
  <si>
    <t>富山県富山市八尾町下田池　　　　　　　　　　　　　　　　　　　　　　　　　　　　　　　　　　</t>
  </si>
  <si>
    <t>富山県富山市八尾町下仁歩　　　　　　　　　　　　　　　　　　　　　　　　　　　　　　　　　　</t>
  </si>
  <si>
    <t>富山県富山市八尾町下乗嶺　　　　　　　　　　　　　　　　　　　　　　　　　　　　　　　　　　</t>
  </si>
  <si>
    <t>富山県富山市八尾町下牧　　　　　　　　　　　　　　　　　　　　　　　　　　　　　　　　　　　</t>
  </si>
  <si>
    <t>富山県富山市八尾町清水　　　　　　　　　　　　　　　　　　　　　　　　　　　　　　　　　　　</t>
  </si>
  <si>
    <t>富山県富山市八尾町城生　　　　　　　　　　　　　　　　　　　　　　　　　　　　　　　　　　　</t>
  </si>
  <si>
    <t>富山県富山市八尾町新田　　　　　　　　　　　　　　　　　　　　　　　　　　　　　　　　　　　</t>
  </si>
  <si>
    <t>富山県富山市八尾町新名　　　　　　　　　　　　　　　　　　　　　　　　　　　　　　　　　　　</t>
  </si>
  <si>
    <t>富山県富山市八尾町杉平　　　　　　　　　　　　　　　　　　　　　　　　　　　　　　　　　　　</t>
  </si>
  <si>
    <t>富山県富山市八尾町杉田　　　　　　　　　　　　　　　　　　　　　　　　　　　　　　　　　　　</t>
  </si>
  <si>
    <t>富山県富山市八尾町須郷　　　　　　　　　　　　　　　　　　　　　　　　　　　　　　　　　　　</t>
  </si>
  <si>
    <t>富山県富山市八尾町薄尾　　　　　　　　　　　　　　　　　　　　　　　　　　　　　　　　　　　</t>
  </si>
  <si>
    <t>富山県富山市八尾町石戸　　　　　　　　　　　　　　　　　　　　　　　　　　　　　　　　　　　</t>
  </si>
  <si>
    <t>富山県富山市八尾町専沢　　　　　　　　　　　　　　　　　　　　　　　　　　　　　　　　　　　</t>
  </si>
  <si>
    <t>富山県富山市八尾町草坂　　　　　　　　　　　　　　　　　　　　　　　　　　　　　　　　　　</t>
  </si>
  <si>
    <t>富山県富山市八尾町外堀　　　　　　　　　　　　　　　　　　　　　　　　　　　　　　　　　　　</t>
  </si>
  <si>
    <t>富山県富山市八尾町高尾　　　　　　　　　　　　　　　　　　　　　　　　　　　　　　　　　　　</t>
  </si>
  <si>
    <t>富山県富山市八尾町高熊　　　　　　　　　　　　　　　　　　　　　　　　　　　　　　　　　　　</t>
  </si>
  <si>
    <t>富山県富山市八尾町高瀬　　　　　　　　　　　　　　　　　　　　　　　　　　　　　　　　　　　</t>
  </si>
  <si>
    <t>富山県富山市八尾町高野　　　　　　　　　　　　　　　　　　　　　　　　　　　　　　　　　　　</t>
  </si>
  <si>
    <t>富山県富山市八尾町高橋　　　　　　　　　　　　　　　　　　　　　　　　　　　　　　　　　　　</t>
  </si>
  <si>
    <t>富山県富山市八尾町高峯　　　　　　　　　　　　　　　　　　　　　　　　　　　　　　　　　　　</t>
  </si>
  <si>
    <t>富山県富山市八尾町滝谷　　　　　　　　　　　　　　　　　　　　　　　　　　　　　　　　　　　</t>
  </si>
  <si>
    <t>富山県富山市八尾町滝脇　　　　　　　　　　　　　　　　　　　　　　　　　　　　　　　　　　　</t>
  </si>
  <si>
    <t>富山県富山市八尾町竹ノ内　　　　　　　　　　　　　　　　　　　　　　　　　　　　　　　　　　</t>
  </si>
  <si>
    <t>富山県富山市八尾町舘本郷　　　　　　　　　　　　　　　　　　　　　　　　　　　　　　　　　　</t>
  </si>
  <si>
    <t>富山県富山市八尾町田中　　　　　　　　　　　　　　　　　　　　　　　　　　　　　　　　　　　</t>
  </si>
  <si>
    <t>富山県富山市八尾町谷折　　　　　　　　　　　　　　　　　　　　　　　　　　　　　　　　　　　</t>
  </si>
  <si>
    <t>富山県富山市八尾町田頭　　　　　　　　　　　　　　　　　　　　　　　　　　　　　　　　　　　</t>
  </si>
  <si>
    <t>富山県富山市八尾町土玉生　　　　　　　　　　　　　　　　　　　　　　　　　　　　　　　　　　</t>
  </si>
  <si>
    <t>富山県富山市八尾町栃折　　　　　　　　　　　　　　　　　　　　　　　　　　　　　　　　　　　</t>
  </si>
  <si>
    <t>富山県富山市八尾町道畑下中山　　　　　　　　　　　　　　　　　　　　　　　　　　　　　　　　</t>
  </si>
  <si>
    <t>富山県富山市八尾町中　　　　　　　　　　　　　　　　　　　　　　　　　　　　　　　　　　　　</t>
  </si>
  <si>
    <t>富山県富山市八尾町中島　　　　　　　　　　　　　　　　　　　　　　　　　　　　　　　　　　　</t>
  </si>
  <si>
    <t>富山県富山市八尾町中神通　　　　　　　　　　　　　　　　　　　　　　　　　　　　　　　　　　</t>
  </si>
  <si>
    <t>富山県富山市八尾町中仁歩　　　　　　　　　　　　　　　　　　　　　　　　　　　　　　　　　　</t>
  </si>
  <si>
    <t>富山県富山市八尾町中山　　　　　　　　　　　　　　　　　　　　　　　　　　　　　　　　　　　</t>
  </si>
  <si>
    <t>富山県富山市八尾町夏前　　　　　　　　　　　　　　　　　　　　　　　　　　　　　　　　　　　</t>
  </si>
  <si>
    <t>富山県富山市八尾町西原　　　　　　　　　　　　　　　　　　　　　　　　　　　　　　　　　　　</t>
  </si>
  <si>
    <t>富山県富山市八尾町西川倉　　　　　　　　　　　　　　　　　　　　　　　　　　　　　　　　　　</t>
  </si>
  <si>
    <t>富山県富山市八尾町西坂　　　　　　　　　　　　　　　　　　　　　　　　　　　　　　　　　　</t>
  </si>
  <si>
    <t>富山県富山市八尾町西神通　　　　　　　　　　　　　　　　　　　　　　　　　　　　　　　　　　</t>
  </si>
  <si>
    <t>富山県富山市八尾町西松瀬　　　　　　　　　　　　　　　　　　　　　　　　　　　　　　　　　　</t>
  </si>
  <si>
    <t>富山県富山市八尾町布谷　　　　　　　　　　　　　　　　　　　　　　　　　　　　　　　　　　　</t>
  </si>
  <si>
    <t>富山県富山市八尾町野飼　　　　　　　　　　　　　　　　　　　　　　　　　　　　　　　　　　　</t>
  </si>
  <si>
    <t>富山県富山市八尾町野飼番外　　　　　　　　　　　　　　　　　　　　　　　　　　　　　　　　　</t>
  </si>
  <si>
    <t>富山県富山市八尾町野須郷　　　　　　　　　　　　　　　　　　　　　　　　　　　　　　　　　　</t>
  </si>
  <si>
    <t>富山県富山市八尾町乗嶺　　　　　　　　　　　　　　　　　　　　　　　　　　　　　　　　　　　</t>
  </si>
  <si>
    <t>富山県富山市八尾町花房　　　　　　　　　　　　　　　　　　　　　　　　　　　　　　　　　　　</t>
  </si>
  <si>
    <t>富山県富山市八尾町東川倉　　　　　　　　　　　　　　　　　　　　　　　　　　　　　　　　　　</t>
  </si>
  <si>
    <t>富山県富山市八尾町東坂　　　　　　　　　　　　　　　　　　　　　　　　　　　　　　　　　　</t>
  </si>
  <si>
    <t>富山県富山市八尾町東布谷　　　　　　　　　　　　　　　　　　　　　　　　　　　　　　　　　　</t>
  </si>
  <si>
    <t>富山県富山市八尾町東原　　　　　　　　　　　　　　　　　　　　　　　　　　　　　　　　　　　</t>
  </si>
  <si>
    <t>富山県富山市八尾町東松瀬　　　　　　　　　　　　　　　　　　　　　　　　　　　　　　　　　　</t>
  </si>
  <si>
    <t>富山県富山市八尾町平沢　　　　　　　　　　　　　　　　　　　　　　　　　　　　　　　　　　　</t>
  </si>
  <si>
    <t>富山県富山市八尾町平林　　　　　　　　　　　　　　　　　　　　　　　　　　　　　　　　　　　</t>
  </si>
  <si>
    <t>富山県富山市八尾町深谷　　　　　　　　　　　　　　　　　　　　　　　　　　　　　　　　　　　</t>
  </si>
  <si>
    <t>富山県富山市八尾町福島　　　　　　　　　　　　　　　　　　　　　　　　　　　　　　　　　　　</t>
  </si>
  <si>
    <t>富山県富山市八尾町福島３丁目　　　　　　　　　　　　　　　　　　　　　　　　　　　　　　　　</t>
  </si>
  <si>
    <t>富山県富山市八尾町福島４丁目　　　　　　　　　　　　　　　　　　　　　　　　　　　　　　　　</t>
  </si>
  <si>
    <t>富山県富山市八尾町福島５丁目　　　　　　　　　　　　　　　　　　　　　　　　　　　　　　　　</t>
  </si>
  <si>
    <t>富山県富山市八尾町福島６丁目　　　　　　　　　　　　　　　　　　　　　　　　　　　　　　　　</t>
  </si>
  <si>
    <t>富山県富山市八尾町福島７丁目　　　　　　　　　　　　　　　　　　　　　　　　　　　　　　　　</t>
  </si>
  <si>
    <t>富山県富山市八尾町二屋　　　　　　　　　　　　　　　　　　　　　　　　　　　　　　　　　　　</t>
  </si>
  <si>
    <t>富山県富山市八尾町武道原　　　　　　　　　　　　　　　　　　　　　　　　　　　　　　　　　　</t>
  </si>
  <si>
    <t>富山県富山市八尾町細滝　　　　　　　　　　　　　　　　　　　　　　　　　　　　　　　　　　　</t>
  </si>
  <si>
    <t>富山県富山市八尾町正間　　　　　　　　　　　　　　　　　　　　　　　　　　　　　　　　　　　</t>
  </si>
  <si>
    <t>富山県富山市八尾町松原　　　　　　　　　　　　　　　　　　　　　　　　　　　　　　　　　　　</t>
  </si>
  <si>
    <t>富山県富山市八尾町丸山　　　　　　　　　　　　　　　　　　　　　　　　　　　　　　　　　　　</t>
  </si>
  <si>
    <t>富山県富山市八尾町尾　　　　　　　　　　　　　　　　　　　　　　　　　　　　　　　　　　　</t>
  </si>
  <si>
    <t>富山県富山市八尾町水谷　　　　　　　　　　　　　　　　　　　　　　　　　　　　　　　　　　　</t>
  </si>
  <si>
    <t>富山県富山市八尾町水無　　　　　　　　　　　　　　　　　　　　　　　　　　　　　　　　　　　</t>
  </si>
  <si>
    <t>富山県富山市八尾町三田　　　　　　　　　　　　　　　　　　　　　　　　　　　　　　　　　　　</t>
  </si>
  <si>
    <t>富山県富山市八尾町三ツ松　　　　　　　　　　　　　　　　　　　　　　　　　　　　　　　　　　</t>
  </si>
  <si>
    <t>富山県富山市八尾町水口　　　　　　　　　　　　　　　　　　　　　　　　　　　　　　　　　　　</t>
  </si>
  <si>
    <t>富山県富山市八尾町峯　　　　　　　　　　　　　　　　　　　　　　　　　　　　　　　　　　　　</t>
  </si>
  <si>
    <t>富山県富山市八尾町宮ケ島　　　　　　　　　　　　　　　　　　　　　　　　　　　　　　　　　　</t>
  </si>
  <si>
    <t>富山県富山市八尾町宮腰　　　　　　　　　　　　　　　　　　　　　　　　　　　　　　　　　　　</t>
  </si>
  <si>
    <t>富山県富山市八尾町宮ノ下　　　　　　　　　　　　　　　　　　　　　　　　　　　　　　　　　　</t>
  </si>
  <si>
    <t>富山県富山市八尾町茗ケ島　　　　　　　　　　　　　　　　　　　　　　　　　　　　　　　　　　</t>
  </si>
  <si>
    <t>富山県富山市八尾町茗ケ原　　　　　　　　　　　　　　　　　　　　　　　　　　　　　　　　　　</t>
  </si>
  <si>
    <t>富山県富山市八尾町妙川寺　　　　　　　　　　　　　　　　　　　　　　　　　　　　　　　　　　</t>
  </si>
  <si>
    <t>富山県富山市石屋　　　　　　　　　　　　　　　　　　　　　　　　　　　　　　　　　　　　　　</t>
  </si>
  <si>
    <t>富山市</t>
  </si>
  <si>
    <t>富山県富山市太田　　　　　　　　　　　　　　　　　　　　　　　　　　　　　　　　　　　　　　</t>
  </si>
  <si>
    <t>富山県富山市太田南町　　　　　　　　　　　　　　　　　　　　　　　　　　　　　　　　　　　　</t>
  </si>
  <si>
    <t>富山県富山市大場　　　　　　　　　　　　　　　　　　　　　　　　　　　　　　　　　　　　　　</t>
  </si>
  <si>
    <t>富山県富山市大宮町　　　　　　　　　　　　　　　　　　　　　　　　　　　　　　　　　　　　　</t>
  </si>
  <si>
    <t>富山県富山市新名　　　　　　　　　　　　　　　　　　　　　　　　　　　　　　　　　　　　　　</t>
  </si>
  <si>
    <t>富山県富山市城村　　　　　　　　　　　　　　　　　　　　　　　　　　　　　　　　　　　　　　</t>
  </si>
  <si>
    <t>富山県富山市関　　　　　　　　　　　　　　　　　　　　　　　　　　　　　　　　　　　　　　　</t>
  </si>
  <si>
    <t>富山県富山市中屋　　　　　　　　　　　　　　　　　　　　　　　　　　　　　　　　　　　　　　</t>
  </si>
  <si>
    <t>富山県富山市西番　　　　　　　　　　　　　　　　　　　　　　　　　　　　　　　　　　　　　　</t>
  </si>
  <si>
    <t>富山県富山市八川　　　　　　　　　　　　　　　　　　　　　　　　　　　　　　　　　　　　　　</t>
  </si>
  <si>
    <t>富山県富山市横内　　　　　　　　　　　　　　　　　　　　　　　　　　　　　　　　　　　　　　</t>
  </si>
  <si>
    <t>富山県富山市城村新町　　　　　　　　　　　　　　　　　　　　　　　　　　　　　　　　　　　　</t>
  </si>
  <si>
    <t>富山県富山市赤田　　　　　　　　　　　　　　　　　　　　　　　　　　　　　　　　　　　　　　</t>
  </si>
  <si>
    <t>富山県富山市上袋　　　　　　　　　　　　　　　　　　　　　　　　　　　　　　　　　　　　　　</t>
  </si>
  <si>
    <t>富山県富山市黒崎　　　　　　　　　　　　　　　　　　　　　　　　　　　　　　　　　　　　　　</t>
  </si>
  <si>
    <t>富山県富山市黒瀬　　　　　　　　　　　　　　　　　　　　　　　　　　　　　　　　　　　　　　</t>
  </si>
  <si>
    <t>富山県富山市小杉　　　　　　　　　　　　　　　　　　　　　　　　　　　　　　　　　　　　　　</t>
  </si>
  <si>
    <t>富山県富山市蜷川　　　　　　　　　　　　　　　　　　　　　　　　　　　　　　　　　　　　　　</t>
  </si>
  <si>
    <t>富山県富山市布市　　　　　　　　　　　　　　　　　　　　　　　　　　　　　　　　　　　　　　</t>
  </si>
  <si>
    <t>富山県富山市二俣　　　　　　　　　　　　　　　　　　　　　　　　　　　　　　　　　　　　　　</t>
  </si>
  <si>
    <t>富山県富山市八日町　　　　　　　　　　　　　　　　　　　　　　　　　　　　　　　　　　　　　</t>
  </si>
  <si>
    <t>富山県富山市二俣新町　　　　　　　　　　　　　　　　　　　　　　　　　　　　　　　　　　　　</t>
  </si>
  <si>
    <t>富山県富山市布市新町　　　　　　　　　　　　　　　　　　　　　　　　　　　　　　　　　　　　</t>
  </si>
  <si>
    <t>富山県富山市最勝寺　　　　　　　　　　　　　　　　　　　　　　　　　　　　　　　　　　　　　</t>
  </si>
  <si>
    <t>富山県富山市黒瀬北町１丁目　　　　　　　　　　　　　　　　　　　　　　　　　　　　　　　　　</t>
  </si>
  <si>
    <t>富山県富山市黒瀬北町２丁目　　　　　　　　　　　　　　　　　　　　　　　　　　　　　　　　　</t>
  </si>
  <si>
    <t>富山県富山市相生町　　　　　　　　　　　　　　　　　　　　　　　　　　　　　　　　　　　　　</t>
  </si>
  <si>
    <t>富山県富山市一番町　　　　　　　　　　　　　　　　　　　　　　　　　　　　　　　　　　　　　</t>
  </si>
  <si>
    <t>富山県富山市今泉　　　　　　　　　　　　　　　　　　　　　　　　　　　　　　　　　　　　　　</t>
  </si>
  <si>
    <t>富山県富山市梅沢町１丁目　　　　　　　　　　　　　　　　　　　　　　　　　　　　　　　　　　</t>
  </si>
  <si>
    <t>富山県富山市梅沢町２丁目　　　　　　　　　　　　　　　　　　　　　　　　　　　　　　　　　　</t>
  </si>
  <si>
    <t>富山県富山市梅沢町３丁目　　　　　　　　　　　　　　　　　　　　　　　　　　　　　　　　　　</t>
  </si>
  <si>
    <t>富山県富山市越前町　　　　　　　　　　　　　　　　　　　　　　　　　　　　　　　　　　　　　</t>
  </si>
  <si>
    <t>富山県富山市大泉　　　　　　　　　　　　　　　　　　　　　　　　　　　　　　　　　　　　　　</t>
  </si>
  <si>
    <t>富山県富山市大泉北町　　　　　　　　　　　　　　　　　　　　　　　　　　　　　　　　　　　　</t>
  </si>
  <si>
    <t>富山県富山市大泉中町　　　　　　　　　　　　　　　　　　　　　　　　　　　　　　　　　　　　</t>
  </si>
  <si>
    <t>富山県富山市大泉東町１丁目　　　　　　　　　　　　　　　　　　　　　　　　　　　　　　　　　</t>
  </si>
  <si>
    <t>富山県富山市大泉東町２丁目　　　　　　　　　　　　　　　　　　　　　　　　　　　　　　　　　</t>
  </si>
  <si>
    <t>富山県富山市大泉本町１丁目　　　　　　　　　　　　　　　　　　　　　　　　　　　　　　　　　</t>
  </si>
  <si>
    <t>富山県富山市大泉本町２丁目　　　　　　　　　　　　　　　　　　　　　　　　　　　　　　　　　</t>
  </si>
  <si>
    <t>富山県富山市大泉町１丁目　　　　　　　　　　　　　　　　　　　　　　　　　　　　　　　　　　</t>
  </si>
  <si>
    <t>富山県富山市大泉町２丁目　　　　　　　　　　　　　　　　　　　　　　　　　　　　　　　　　　</t>
  </si>
  <si>
    <t>富山県富山市大泉町３丁目　　　　　　　　　　　　　　　　　　　　　　　　　　　　　　　　　　</t>
  </si>
  <si>
    <t>富山県富山市太田口通り１丁目　　　　　　　　　　　　　　　　　　　　　　　　　　　　　　　　</t>
  </si>
  <si>
    <t>富山県富山市太田口通り２丁目　　　　　　　　　　　　　　　　　　　　　　　　　　　　　　　　</t>
  </si>
  <si>
    <t>富山県富山市太田口通り３丁目　　　　　　　　　　　　　　　　　　　　　　　　　　　　　　　　</t>
  </si>
  <si>
    <t>富山県富山市大手町　　　　　　　　　　　　　　　　　　　　　　　　　　　　　　　　　　　　　</t>
  </si>
  <si>
    <t>富山県富山市大町　　　　　　　　　　　　　　　　　　　　　　　　　　　　　　　　　　　　　　</t>
  </si>
  <si>
    <t>富山県富山市掛尾町　　　　　　　　　　　　　　　　　　　　　　　　　　　　　　　　　　　　　</t>
  </si>
  <si>
    <t>富山県富山市鹿島町１丁目　　　　　　　　　　　　　　　　　　　　　　　　　　　　　　　　　　</t>
  </si>
  <si>
    <t>富山県富山市鹿島町２丁目　　　　　　　　　　　　　　　　　　　　　　　　　　　　　　　　　　</t>
  </si>
  <si>
    <t>富山県富山市上新保　　　　　　　　　　　　　　　　　　　　　　　　　　　　　　　　　　　　　</t>
  </si>
  <si>
    <t>富山県富山市上本町　　　　　　　　　　　　　　　　　　　　　　　　　　　　　　　　　　　　　</t>
  </si>
  <si>
    <t>富山県富山市堀川本郷　　　　　　　　　　　　　　　　　　　　　　　　　　　　　　　　　　　　</t>
  </si>
  <si>
    <t>富山県富山市小泉町　　　　　　　　　　　　　　　　　　　　　　　　　　　　　　　　　　　　　</t>
  </si>
  <si>
    <t>富山県富山市五番町　　　　　　　　　　　　　　　　　　　　　　　　　　　　　　　　　　　　　</t>
  </si>
  <si>
    <t>富山県富山市山王町　　　　　　　　　　　　　　　　　　　　　　　　　　　　　　　　　　　　　</t>
  </si>
  <si>
    <t>富山県富山市三番町　　　　　　　　　　　　　　　　　　　　　　　　　　　　　　　　　　　　　</t>
  </si>
  <si>
    <t>富山県富山市下堀　　　　　　　　　　　　　　　　　　　　　　　　　　　　　　　　　　　　　　</t>
  </si>
  <si>
    <t>富山県富山市千石町１丁目　　　　　　　　　　　　　　　　　　　　　　　　　　　　　　　　　　</t>
  </si>
  <si>
    <t>富山県富山市千石町２丁目　　　　　　　　　　　　　　　　　　　　　　　　　　　　　　　　　　</t>
  </si>
  <si>
    <t>富山県富山市千石町３丁目　　　　　　　　　　　　　　　　　　　　　　　　　　　　　　　　　　</t>
  </si>
  <si>
    <t>富山県富山市千石町４丁目　　　　　　　　　　　　　　　　　　　　　　　　　　　　　　　　　　</t>
  </si>
  <si>
    <t>富山県富山市千石町５丁目　　　　　　　　　　　　　　　　　　　　　　　　　　　　　　　　　　</t>
  </si>
  <si>
    <t>富山県富山市千石町６丁目　　　　　　　　　　　　　　　　　　　　　　　　　　　　　　　　　　</t>
  </si>
  <si>
    <t>富山県富山市辰巳町１丁目　　　　　　　　　　　　　　　　　　　　　　　　　　　　　　　　　　</t>
  </si>
  <si>
    <t>富山県富山市辰巳町２丁目　　　　　　　　　　　　　　　　　　　　　　　　　　　　　　　　　　</t>
  </si>
  <si>
    <t>富山県富山市太郎丸　　　　　　　　　　　　　　　　　　　　　　　　　　　　　　　　　　　　　</t>
  </si>
  <si>
    <t>富山県富山市堤町通り１丁目　　　　　　　　　　　　　　　　　　　　　　　　　　　　　　　　　</t>
  </si>
  <si>
    <t>富山県富山市堤町通り２丁目　　　　　　　　　　　　　　　　　　　　　　　　　　　　　　　　　</t>
  </si>
  <si>
    <t>富山県富山市土居原町　　　　　　　　　　　　　　　　　　　　　　　　　　　　　　　　　　　　</t>
  </si>
  <si>
    <t>富山県富山市中野新町１丁目　　　　　　　　　　　　　　　　　　　　　　　　　　　　　　　　　</t>
  </si>
  <si>
    <t>富山県富山市中野新町２丁目　　　　　　　　　　　　　　　　　　　　　　　　　　　　　　　　　</t>
  </si>
  <si>
    <t>富山県富山市長柄町１丁目　　　　　　　　　　　　　　　　　　　　　　　　　　　　　　　　　　</t>
  </si>
  <si>
    <t>富山県富山市長柄町２丁目　　　　　　　　　　　　　　　　　　　　　　　　　　　　　　　　　　</t>
  </si>
  <si>
    <t>富山県富山市長柄町３丁目　　　　　　　　　　　　　　　　　　　　　　　　　　　　　　　　　　</t>
  </si>
  <si>
    <t>富山県富山市西四十物町　　　　　　　　　　　　　　　　　　　　　　　　　　　　　　　　　　　</t>
  </si>
  <si>
    <t>富山県富山市西大泉　　　　　　　　　　　　　　　　　　　　　　　　　　　　　　　　　　　　　</t>
  </si>
  <si>
    <t>富山県富山市西山王町　　　　　　　　　　　　　　　　　　　　　　　　　　　　　　　　　　　　</t>
  </si>
  <si>
    <t>富山県富山市西町　　　　　　　　　　　　　　　　　　　　　　　　　　　　　　　　　　　　　　</t>
  </si>
  <si>
    <t>富山県富山市西田地方町１丁目　　　　　　　　　　　　　　　　　　　　　　　　　　　　　　　　</t>
  </si>
  <si>
    <t>富山県富山市西田地方町２丁目　　　　　　　　　　　　　　　　　　　　　　　　　　　　　　　　</t>
  </si>
  <si>
    <t>富山県富山市西田地方町３丁目　　　　　　　　　　　　　　　　　　　　　　　　　　　　　　　　</t>
  </si>
  <si>
    <t>富山県富山市西中野町１丁目　　　　　　　　　　　　　　　　　　　　　　　　　　　　　　　　　</t>
  </si>
  <si>
    <t>富山県富山市西中野町２丁目　　　　　　　　　　　　　　　　　　　　　　　　　　　　　　　　　</t>
  </si>
  <si>
    <t>富山県富山市布瀬町　　　　　　　　　　　　　　　　　　　　　　　　　　　　　　　　　　　　　</t>
  </si>
  <si>
    <t>富山県富山市布瀬町１丁目　　　　　　　　　　　　　　　　　　　　　　　　　　　　　　　　　　</t>
  </si>
  <si>
    <t>富山県富山市布瀬町２丁目　　　　　　　　　　　　　　　　　　　　　　　　　　　　　　　　　　</t>
  </si>
  <si>
    <t>富山県富山市根塚町１丁目　　　　　　　　　　　　　　　　　　　　　　　　　　　　　　　　　　</t>
  </si>
  <si>
    <t>富山県富山市根塚町２丁目　　　　　　　　　　　　　　　　　　　　　　　　　　　　　　　　　　</t>
  </si>
  <si>
    <t>富山県富山市根塚町３丁目　　　　　　　　　　　　　　　　　　　　　　　　　　　　　　　　　　</t>
  </si>
  <si>
    <t>富山県富山市根塚町４丁目　　　　　　　　　　　　　　　　　　　　　　　　　　　　　　　　　　</t>
  </si>
  <si>
    <t>富山県富山市旅籠町　　　　　　　　　　　　　　　　　　　　　　　　　　　　　　　　　　　　　</t>
  </si>
  <si>
    <t>富山県富山市花園町１丁目　　　　　　　　　　　　　　　　　　　　　　　　　　　　　　　　　　</t>
  </si>
  <si>
    <t>富山県富山市花園町２丁目　　　　　　　　　　　　　　　　　　　　　　　　　　　　　　　　　　</t>
  </si>
  <si>
    <t>富山県富山市花園町３丁目　　　　　　　　　　　　　　　　　　　　　　　　　　　　　　　　　　</t>
  </si>
  <si>
    <t>富山県富山市花園町４丁目　　　　　　　　　　　　　　　　　　　　　　　　　　　　　　　　　　</t>
  </si>
  <si>
    <t>富山県富山市東中野町１丁目　　　　　　　　　　　　　　　　　　　　　　　　　　　　　　　　　</t>
  </si>
  <si>
    <t>富山県富山市東中野町２丁目　　　　　　　　　　　　　　　　　　　　　　　　　　　　　　　　　</t>
  </si>
  <si>
    <t>富山県富山市東中野町３丁目　　　　　　　　　　　　　　　　　　　　　　　　　　　　　　　　　</t>
  </si>
  <si>
    <t>富山県富山市平吹町　　　　　　　　　　　　　　　　　　　　　　　　　　　　　　　　　　　　　</t>
  </si>
  <si>
    <t>富山県富山市二口町１丁目　　　　　　　　　　　　　　　　　　　　　　　　　　　　　　　　　　</t>
  </si>
  <si>
    <t>富山県富山市二口町２丁目　　　　　　　　　　　　　　　　　　　　　　　　　　　　　　　　　　</t>
  </si>
  <si>
    <t>富山県富山市二口町３丁目　　　　　　　　　　　　　　　　　　　　　　　　　　　　　　　　　　</t>
  </si>
  <si>
    <t>富山県富山市二口町４丁目　　　　　　　　　　　　　　　　　　　　　　　　　　　　　　　　　　</t>
  </si>
  <si>
    <t>富山県富山市二口町５丁目　　　　　　　　　　　　　　　　　　　　　　　　　　　　　　　　　　</t>
  </si>
  <si>
    <t>富山県富山市古鍛冶町　　　　　　　　　　　　　　　　　　　　　　　　　　　　　　　　　　　　</t>
  </si>
  <si>
    <t>富山県富山市星井町１丁目　　　　　　　　　　　　　　　　　　　　　　　　　　　　　　　　　　</t>
  </si>
  <si>
    <t>富山県富山市星井町２丁目　　　　　　　　　　　　　　　　　　　　　　　　　　　　　　　　　　</t>
  </si>
  <si>
    <t>富山県富山市星井町３丁目　　　　　　　　　　　　　　　　　　　　　　　　　　　　　　　　　　</t>
  </si>
  <si>
    <t>富山県富山市堀　　　　　　　　　　　　　　　　　　　　　　　　　　　　　　　　　　　　　　　</t>
  </si>
  <si>
    <t>富山県富山市堀川小泉町　　　　　　　　　　　　　　　　　　　　　　　　　　　　　　　　　　　</t>
  </si>
  <si>
    <t>富山県富山市堀川小泉町１丁目　　　　　　　　　　　　　　　　　　　　　　　　　　　　　　　　</t>
  </si>
  <si>
    <t>富山県富山市堀川小泉町２丁目　　　　　　　　　　　　　　　　　　　　　　　　　　　　　　　　</t>
  </si>
  <si>
    <t>富山県富山市堀川町　　　　　　　　　　　　　　　　　　　　　　　　　　　　　　　　　　　　　</t>
  </si>
  <si>
    <t>富山県富山市堀端町　　　　　　　　　　　　　　　　　　　　　　　　　　　　　　　　　　　　　</t>
  </si>
  <si>
    <t>富山県富山市本郷新　　　　　　　　　　　　　　　　　　　　　　　　　　　　　　　　　　　　　</t>
  </si>
  <si>
    <t>富山県富山市本郷町　　　　　　　　　　　　　　　　　　　　　　　　　　　　　　　　　　　　　</t>
  </si>
  <si>
    <t>富山県富山市南新町　　　　　　　　　　　　　　　　　　　　　　　　　　　　　　　　　　　　　</t>
  </si>
  <si>
    <t>富山県富山市南田町１丁目　　　　　　　　　　　　　　　　　　　　　　　　　　　　　　　　　　</t>
  </si>
  <si>
    <t>富山県富山市南田町２丁目　　　　　　　　　　　　　　　　　　　　　　　　　　　　　　　　　　</t>
  </si>
  <si>
    <t>富山県富山市室町通り１丁目　　　　　　　　　　　　　　　　　　　　　　　　　　　　　　　　　</t>
  </si>
  <si>
    <t>富山県富山市室町通り２丁目　　　　　　　　　　　　　　　　　　　　　　　　　　　　　　　　　</t>
  </si>
  <si>
    <t>富山県富山市桃井町１丁目　　　　　　　　　　　　　　　　　　　　　　　　　　　　　　　　　　</t>
  </si>
  <si>
    <t>富山県富山市桃井町２丁目　　　　　　　　　　　　　　　　　　　　　　　　　　　　　　　　　　</t>
  </si>
  <si>
    <t>富山県富山市上堀南町　　　　　　　　　　　　　　　　　　　　　　　　　　　　　　　　　　　　</t>
  </si>
  <si>
    <t>富山県富山市西中野本町　　　　　　　　　　　　　　　　　　　　　　　　　　　　　　　　　　　</t>
  </si>
  <si>
    <t>富山県富山市新根塚町１丁目　　　　　　　　　　　　　　　　　　　　　　　　　　　　　　　　　</t>
  </si>
  <si>
    <t>富山県富山市新根塚町２丁目　　　　　　　　　　　　　　　　　　　　　　　　　　　　　　　　　</t>
  </si>
  <si>
    <t>富山県富山市新根塚町３丁目　　　　　　　　　　　　　　　　　　　　　　　　　　　　　　　　　</t>
  </si>
  <si>
    <t>富山県富山市今泉西部町　　　　　　　　　　　　　　　　　　　　　　　　　　　　　　　　　　　</t>
  </si>
  <si>
    <t>富山県富山市今泉北部町　　　　　　　　　　　　　　　　　　　　　　　　　　　　　　　　　　　</t>
  </si>
  <si>
    <t>富山県富山市掛尾栄町　　　　　　　　　　　　　　　　　　　　　　　　　　　　　　　　　　　　</t>
  </si>
  <si>
    <t>富山県富山市太郎丸西町１丁目　　　　　　　　　　　　　　　　　　　　　　　　　　　　　　　　</t>
  </si>
  <si>
    <t>富山県富山市太郎丸西町２丁目　　　　　　　　　　　　　　　　　　　　　　　　　　　　　　　　</t>
  </si>
  <si>
    <t>富山県富山市太郎丸本町１丁目　　　　　　　　　　　　　　　　　　　　　　　　　　　　　　　　</t>
  </si>
  <si>
    <t>富山県富山市太郎丸本町２丁目　　　　　　　　　　　　　　　　　　　　　　　　　　　　　　　　</t>
  </si>
  <si>
    <t>富山県富山市太郎丸本町３丁目　　　　　　　　　　　　　　　　　　　　　　　　　　　　　　　　</t>
  </si>
  <si>
    <t>富山県富山市太郎丸本町４丁目　　　　　　　　　　　　　　　　　　　　　　　　　　　　　　　　</t>
  </si>
  <si>
    <t>富山県富山市布瀬本町　　　　　　　　　　　　　　　　　　　　　　　　　　　　　　　　　　　　</t>
  </si>
  <si>
    <t>富山県富山市布瀬町南１丁目　　　　　　　　　　　　　　　　　　　　　　　　　　　　　　　　　</t>
  </si>
  <si>
    <t>富山県富山市布瀬町南２丁目　　　　　　　　　　　　　　　　　　　　　　　　　　　　　　　　　</t>
  </si>
  <si>
    <t>富山県富山市布瀬町南３丁目　　　　　　　　　　　　　　　　　　　　　　　　　　　　　　　　　</t>
  </si>
  <si>
    <t>富山県富山市秋吉　　　　　　　　　　　　　　　　　　　　　　　　　　　　　　　　　　　　　　</t>
  </si>
  <si>
    <t>富山県富山市旭町　　　　　　　　　　　　　　　　　　　　　　　　　　　　　　　　　　　　　　</t>
  </si>
  <si>
    <t>富山県富山市石金１丁目　　　　　　　　　　　　　　　　　　　　　　　　　　　　　　　　　　　</t>
  </si>
  <si>
    <t>富山県富山市石金２丁目　　　　　　　　　　　　　　　　　　　　　　　　　　　　　　　　　　　</t>
  </si>
  <si>
    <t>富山県富山市石金３丁目　　　　　　　　　　　　　　　　　　　　　　　　　　　　　　　　　　　</t>
  </si>
  <si>
    <t>富山県富山市石倉町　　　　　　　　　　　　　　　　　　　　　　　　　　　　　　　　　　　　　</t>
  </si>
  <si>
    <t>富山県富山市泉町１丁目　　　　　　　　　　　　　　　　　　　　　　　　　　　　　　　　　　　</t>
  </si>
  <si>
    <t>富山県富山市泉町２丁目　　　　　　　　　　　　　　　　　　　　　　　　　　　　　　　　　　　</t>
  </si>
  <si>
    <t>富山県富山市蛯町　　　　　　　　　　　　　　　　　　　　　　　　　　　　　　　　　　　　　　</t>
  </si>
  <si>
    <t>富山県富山市音羽町１丁目　　　　　　　　　　　　　　　　　　　　　　　　　　　　　　　　　　</t>
  </si>
  <si>
    <t>富山県富山市音羽町２丁目　　　　　　　　　　　　　　　　　　　　　　　　　　　　　　　　　　</t>
  </si>
  <si>
    <t>富山県富山市雄山町　　　　　　　　　　　　　　　　　　　　　　　　　　　　　　　　　　　　　</t>
  </si>
  <si>
    <t>富山県富山市公文名　　　　　　　　　　　　　　　　　　　　　　　　　　　　　　　　　　　　　</t>
  </si>
  <si>
    <t>富山県富山市栄町１丁目　　　　　　　　　　　　　　　　　　　　　　　　　　　　　　　　　　　</t>
  </si>
  <si>
    <t>富山県富山市栄町２丁目　　　　　　　　　　　　　　　　　　　　　　　　　　　　　　　　　　　</t>
  </si>
  <si>
    <t>富山県富山市栄町３丁目　　　　　　　　　　　　　　　　　　　　　　　　　　　　　　　　　　　</t>
  </si>
  <si>
    <t>富山県富山市清水中町　　　　　　　　　　　　　　　　　　　　　　　　　　　　　　　　　　　　</t>
  </si>
  <si>
    <t>富山県富山市清水元町　　　　　　　　　　　　　　　　　　　　　　　　　　　　　　　　　　　　</t>
  </si>
  <si>
    <t>富山県富山市清水町１丁目　　　　　　　　　　　　　　　　　　　　　　　　　　　　　　　　　　</t>
  </si>
  <si>
    <t>富山県富山市清水町２丁目　　　　　　　　　　　　　　　　　　　　　　　　　　　　　　　　　　</t>
  </si>
  <si>
    <t>富山県富山市清水町３丁目　　　　　　　　　　　　　　　　　　　　　　　　　　　　　　　　　　</t>
  </si>
  <si>
    <t>富山県富山市清水町４丁目　　　　　　　　　　　　　　　　　　　　　　　　　　　　　　　　　　</t>
  </si>
  <si>
    <t>富山県富山市清水町５丁目　　　　　　　　　　　　　　　　　　　　　　　　　　　　　　　　　　</t>
  </si>
  <si>
    <t>富山県富山市清水町６丁目　　　　　　　　　　　　　　　　　　　　　　　　　　　　　　　　　　</t>
  </si>
  <si>
    <t>富山県富山市清水町７丁目　　　　　　　　　　　　　　　　　　　　　　　　　　　　　　　　　　</t>
  </si>
  <si>
    <t>富山県富山市清水町８丁目　　　　　　　　　　　　　　　　　　　　　　　　　　　　　　　　　　</t>
  </si>
  <si>
    <t>富山県富山市清水町９丁目　　　　　　　　　　　　　　　　　　　　　　　　　　　　　　　　　　</t>
  </si>
  <si>
    <t>富山県富山市白銀町　　　　　　　　　　　　　　　　　　　　　　　　　　　　　　　　　　　　　</t>
  </si>
  <si>
    <t>富山県富山市砂町　　　　　　　　　　　　　　　　　　　　　　　　　　　　　　　　　　　　　　</t>
  </si>
  <si>
    <t>富山県富山市住吉町１丁目　　　　　　　　　　　　　　　　　　　　　　　　　　　　　　　　　　</t>
  </si>
  <si>
    <t>富山県富山市住吉町２丁目　　　　　　　　　　　　　　　　　　　　　　　　　　　　　　　　　　</t>
  </si>
  <si>
    <t>富山県富山市高屋敷　　　　　　　　　　　　　　　　　　　　　　　　　　　　　　　　　　　　　</t>
  </si>
  <si>
    <t>富山県富山市中央通り１丁目　　　　　　　　　　　　　　　　　　　　　　　　　　　　　　　　　</t>
  </si>
  <si>
    <t>富山県富山市中央通り２丁目　　　　　　　　　　　　　　　　　　　　　　　　　　　　　　　　　</t>
  </si>
  <si>
    <t>富山県富山市中央通り３丁目　　　　　　　　　　　　　　　　　　　　　　　　　　　　　　　　　</t>
  </si>
  <si>
    <t>富山県富山市天正寺　　　　　　　　　　　　　　　　　　　　　　　　　　　　　　　　　　　　　</t>
  </si>
  <si>
    <t>富山県富山市常盤町　　　　　　　　　　　　　　　　　　　　　　　　　　　　　　　　　　　　　</t>
  </si>
  <si>
    <t>富山県富山市豊川町　　　　　　　　　　　　　　　　　　　　　　　　　　　　　　　　　　　　　</t>
  </si>
  <si>
    <t>富山県富山市中市　　　　　　　　　　　　　　　　　　　　　　　　　　　　　　　　　　　　　　</t>
  </si>
  <si>
    <t>富山県富山市中市１丁目　　　　　　　　　　　　　　　　　　　　　　　　　　　　　　　　　　　</t>
  </si>
  <si>
    <t>富山県富山市中市２丁目　　　　　　　　　　　　　　　　　　　　　　　　　　　　　　　　　　　</t>
  </si>
  <si>
    <t>富山県富山市中川原　　　　　　　　　　　　　　　　　　　　　　　　　　　　　　　　　　　　　</t>
  </si>
  <si>
    <t>富山県富山市中川原台１丁目　　　　　　　　　　　　　　　　　　　　　　　　　　　　　　　　　</t>
  </si>
  <si>
    <t>富山県富山市中川原台２丁目　　　　　　　　　　　　　　　　　　　　　　　　　　　　　　　　　</t>
  </si>
  <si>
    <t>富山県富山市長江　　　　　　　　　　　　　　　　　　　　　　　　　　　　　　　　　　　　　　</t>
  </si>
  <si>
    <t>富山県富山市長江１丁目　　　　　　　　　　　　　　　　　　　　　　　　　　　　　　　　　　　</t>
  </si>
  <si>
    <t>富山県富山市長江２丁目　　　　　　　　　　　　　　　　　　　　　　　　　　　　　　　　　　　</t>
  </si>
  <si>
    <t>富山県富山市長江３丁目　　　　　　　　　　　　　　　　　　　　　　　　　　　　　　　　　　　</t>
  </si>
  <si>
    <t>富山県富山市長江４丁目　　　　　　　　　　　　　　　　　　　　　　　　　　　　　　　　　　　</t>
  </si>
  <si>
    <t>富山県富山市長江５丁目　　　　　　　　　　　　　　　　　　　　　　　　　　　　　　　　　　　</t>
  </si>
  <si>
    <t>富山県富山市流杉　　　　　　　　　　　　　　　　　　　　　　　　　　　　　　　　　　　　　　</t>
  </si>
  <si>
    <t>富山県富山市西公文名　　　　　　　　　　　　　　　　　　　　　　　　　　　　　　　　　　　　</t>
  </si>
  <si>
    <t>富山県富山市西公文名町　　　　　　　　　　　　　　　　　　　　　　　　　　　　　　　　　　　</t>
  </si>
  <si>
    <t>富山県富山市西長江１丁目　　　　　　　　　　　　　　　　　　　　　　　　　　　　　　　　　　</t>
  </si>
  <si>
    <t>富山県富山市西長江２丁目　　　　　　　　　　　　　　　　　　　　　　　　　　　　　　　　　　</t>
  </si>
  <si>
    <t>富山県富山市西長江３丁目　　　　　　　　　　　　　　　　　　　　　　　　　　　　　　　　　　</t>
  </si>
  <si>
    <t>富山県富山市西長江４丁目　　　　　　　　　　　　　　　　　　　　　　　　　　　　　　　　　　</t>
  </si>
  <si>
    <t>富山県富山市西野新　　　　　　　　　　　　　　　　　　　　　　　　　　　　　　　　　　　　　</t>
  </si>
  <si>
    <t>富山県富山市東流杉　　　　　　　　　　　　　　　　　　　　　　　　　　　　　　　　　　　　　</t>
  </si>
  <si>
    <t>富山県富山市東町１丁目　　　　　　　　　　　　　　　　　　　　　　　　　　　　　　　　　　　</t>
  </si>
  <si>
    <t>富山県富山市東町２丁目　　　　　　　　　　　　　　　　　　　　　　　　　　　　　　　　　　　</t>
  </si>
  <si>
    <t>富山県富山市東町３丁目　　　　　　　　　　　　　　　　　　　　　　　　　　　　　　　　　　　</t>
  </si>
  <si>
    <t>富山県富山市緑町１丁目　　　　　　　　　　　　　　　　　　　　　　　　　　　　　　　　　　　</t>
  </si>
  <si>
    <t>富山県富山市緑町２丁目　　　　　　　　　　　　　　　　　　　　　　　　　　　　　　　　　　　</t>
  </si>
  <si>
    <t>富山県富山市向川原町　　　　　　　　　　　　　　　　　　　　　　　　　　　　　　　　　　　　</t>
  </si>
  <si>
    <t>富山県富山市元町１丁目　　　　　　　　　　　　　　　　　　　　　　　　　　　　　　　　　　　</t>
  </si>
  <si>
    <t>富山県富山市元町２丁目　　　　　　　　　　　　　　　　　　　　　　　　　　　　　　　　　　　</t>
  </si>
  <si>
    <t>富山県富山市山室　　　　　　　　　　　　　　　　　　　　　　　　　　　　　　　　　　　　　　</t>
  </si>
  <si>
    <t>富山県富山市山室荒屋　　　　　　　　　　　　　　　　　　　　　　　　　　　　　　　　　　　　</t>
  </si>
  <si>
    <t>富山県富山市長江新町１丁目　　　　　　　　　　　　　　　　　　　　　　　　　　　　　　　　　</t>
  </si>
  <si>
    <t>富山県富山市長江新町２丁目　　　　　　　　　　　　　　　　　　　　　　　　　　　　　　　　　</t>
  </si>
  <si>
    <t>富山県富山市長江新町３丁目　　　　　　　　　　　　　　　　　　　　　　　　　　　　　　　　　</t>
  </si>
  <si>
    <t>富山県富山市長江新町４丁目　　　　　　　　　　　　　　　　　　　　　　　　　　　　　　　　　</t>
  </si>
  <si>
    <t>富山県富山市西長江本町　　　　　　　　　　　　　　　　　　　　　　　　　　　　　　　　　　　</t>
  </si>
  <si>
    <t>富山県富山市東石金町　　　　　　　　　　　　　　　　　　　　　　　　　　　　　　　　　　　　</t>
  </si>
  <si>
    <t>富山県富山市不二越本町１丁目　　　　　　　　　　　　　　　　　　　　　　　　　　　　　　　　</t>
  </si>
  <si>
    <t>富山県富山市不二越本町２丁目　　　　　　　　　　　　　　　　　　　　　　　　　　　　　　　　</t>
  </si>
  <si>
    <t>富山県富山市不二越町　　　　　　　　　　　　　　　　　　　　　　　　　　　　　　　　　　　　</t>
  </si>
  <si>
    <t>富山県富山市秋吉新町　　　　　　　　　　　　　　　　　　　　　　　　　　　　　　　　　　　　</t>
  </si>
  <si>
    <t>富山県富山市山室荒屋新町　　　　　　　　　　　　　　　　　　　　　　　　　　　　　　　　　　</t>
  </si>
  <si>
    <t>富山県富山市秋ケ島　　　　　　　　　　　　　　　　　　　　　　　　　　　　　　　　　　　　　</t>
  </si>
  <si>
    <t>富山県富山市押上　　　　　　　　　　　　　　　　　　　　　　　　　　　　　　　　　　　　　　</t>
  </si>
  <si>
    <t>富山県富山市上八日町　　　　　　　　　　　　　　　　　　　　　　　　　　　　　　　　　　　　</t>
  </si>
  <si>
    <t>富山県富山市経田　　　　　　　　　　　　　　　　　　　　　　　　　　　　　　　　　　　　　　</t>
  </si>
  <si>
    <t>富山県富山市栗山　　　　　　　　　　　　　　　　　　　　　　　　　　　　　　　　　　　　　　</t>
  </si>
  <si>
    <t>富山県富山市才覚寺　　　　　　　　　　　　　　　　　　　　　　　　　　　　　　　　　　　　　</t>
  </si>
  <si>
    <t>富山県富山市新保　　　　　　　　　　　　　　　　　　　　　　　　　　　　　　　　　　　　　　</t>
  </si>
  <si>
    <t>富山県富山市惣在寺　　　　　　　　　　　　　　　　　　　　　　　　　　　　　　　　　　　　　</t>
  </si>
  <si>
    <t>富山県富山市大利　　　　　　　　　　　　　　　　　　　　　　　　　　　　　　　　　　　　　　</t>
  </si>
  <si>
    <t>富山県富山市塚原　　　　　　　　　　　　　　　　　　　　　　　　　　　　　　　　　　　　　　</t>
  </si>
  <si>
    <t>富山県富山市任海　　　　　　　　　　　　　　　　　　　　　　　　　　　　　　　　　　　　　　</t>
  </si>
  <si>
    <t>富山県富山市友杉　　　　　　　　　　　　　　　　　　　　　　　　　　　　　　　　　　　　　　</t>
  </si>
  <si>
    <t>富山県富山市西荒屋　　　　　　　　　　　　　　　　　　　　　　　　　　　　　　　　　　　　　</t>
  </si>
  <si>
    <t>富山県富山市萩原　　　　　　　　　　　　　　　　　　　　　　　　　　　　　　　　　　　　　　</t>
  </si>
  <si>
    <t>富山県富山市福居　　　　　　　　　　　　　　　　　　　　　　　　　　　　　　　　　　　　　　</t>
  </si>
  <si>
    <t>富山県富山市別名　　　　　　　　　　　　　　　　　　　　　　　　　　　　　　　　　　　　　　</t>
  </si>
  <si>
    <t>富山県富山市南栗山　　　　　　　　　　　　　　　　　　　　　　　　　　　　　　　　　　　　　</t>
  </si>
  <si>
    <t>富山県富山市南中田　　　　　　　　　　　　　　　　　　　　　　　　　　　　　　　　　　　　　</t>
  </si>
  <si>
    <t>富山県富山市吉倉　　　　　　　　　　　　　　　　　　　　　　　　　　　　　　　　　　　　　　</t>
  </si>
  <si>
    <t>富山県富山市南央町　　　　　　　　　　　　　　　　　　　　　　　　　　　　　　　　　　　　　</t>
  </si>
  <si>
    <t>富山県富山市青柳新　　　　　　　　　　　　　　　　　　　　　　　　　　　　　　　　　　　　　</t>
  </si>
  <si>
    <t>富山県富山市悪王寺　　　　　　　　　　　　　　　　　　　　　　　　　　　　　　　　　　　　　</t>
  </si>
  <si>
    <t>富山県富山市安養寺　　　　　　　　　　　　　　　　　　　　　　　　　　　　　　　　　　　　　</t>
  </si>
  <si>
    <t>富山県富山市石田　　　　　　　　　　　　　　　　　　　　　　　　　　　　　　　　　　　　　　</t>
  </si>
  <si>
    <t>富山県富山市上野　　　　　　　　　　　　　　　　　　　　　　　　　　　　　　　　　　　　　　</t>
  </si>
  <si>
    <t>富山県富山市江本　　　　　　　　　　　　　　　　　　　　　　　　　　　　　　　　　　　　　　</t>
  </si>
  <si>
    <t>富山県富山市上熊野　　　　　　　　　　　　　　　　　　　　　　　　　　　　　　　　　　　　　</t>
  </si>
  <si>
    <t>富山県富山市上栄　　　　　　　　　　　　　　　　　　　　　　　　　　　　　　　　　　　　　　</t>
  </si>
  <si>
    <t>富山県富山市経力　　　　　　　　　　　　　　　　　　　　　　　　　　　　　　　　　　　　　　</t>
  </si>
  <si>
    <t>富山県富山市小中　　　　　　　　　　　　　　　　　　　　　　　　　　　　　　　　　　　　　　</t>
  </si>
  <si>
    <t>富山県富山市島田　　　　　　　　　　　　　　　　　　　　　　　　　　　　　　　　　　　　　　</t>
  </si>
  <si>
    <t>富山県富山市下熊野　　　　　　　　　　　　　　　　　　　　　　　　　　　　　　　　　　　　　</t>
  </si>
  <si>
    <t>富山県富山市杉瀬　　　　　　　　　　　　　　　　　　　　　　　　　　　　　　　　　　　　　　</t>
  </si>
  <si>
    <t>富山県富山市辰尾　　　　　　　　　　　　　　　　　　　　　　　　　　　　　　　　　　　　　　</t>
  </si>
  <si>
    <t>富山県富山市林崎　　　　　　　　　　　　　　　　　　　　　　　　　　　　　　　　　　　　　　</t>
  </si>
  <si>
    <t>富山県富山市牧田　　　　　　　　　　　　　　　　　　　　　　　　　　　　　　　　　　　　　　</t>
  </si>
  <si>
    <t>富山県富山市南金屋　　　　　　　　　　　　　　　　　　　　　　　　　　　　　　　　　　　　　</t>
  </si>
  <si>
    <t>富山県富山市宮保　　　　　　　　　　　　　　　　　　　　　　　　　　　　　　　　　　　　　　</t>
  </si>
  <si>
    <t>富山県富山市森田　　　　　　　　　　　　　　　　　　　　　　　　　　　　　　　　　　　　　　</t>
  </si>
  <si>
    <t>富山県富山市吉岡　　　　　　　　　　　　　　　　　　　　　　　　　　　　　　　　　　　　　　</t>
  </si>
  <si>
    <t>富山県富山市若竹町１丁目　　　　　　　　　　　　　　　　　　　　　　　　　　　　　　　　　　</t>
  </si>
  <si>
    <t>富山県富山市若竹町２丁目　　　　　　　　　　　　　　　　　　　　　　　　　　　　　　　　　　</t>
  </si>
  <si>
    <t>富山県富山市若竹町３丁目　　　　　　　　　　　　　　　　　　　　　　　　　　　　　　　　　　</t>
  </si>
  <si>
    <t>富山県富山市若竹町４丁目　　　　　　　　　　　　　　　　　　　　　　　　　　　　　　　　　　</t>
  </si>
  <si>
    <t>富山県富山市若竹町５丁目　　　　　　　　　　　　　　　　　　　　　　　　　　　　　　　　　　</t>
  </si>
  <si>
    <t>富山県富山市若竹町６丁目　　　　　　　　　　　　　　　　　　　　　　　　　　　　　　　　　　</t>
  </si>
  <si>
    <t>富山県富山市千俵町　　　　　　　　　　　　　　　　　　　　　　　　　　　　　　　　　　　　　</t>
  </si>
  <si>
    <t>富山県富山市上野寿町　　　　　　　　　　　　　　　　　　　　　　　　　　　　　　　　　　　　</t>
  </si>
  <si>
    <t>富山県富山市珠泉東町　　　　　　　　　　　　　　　　　　　　　　　　　　　　　　　　　　　　</t>
  </si>
  <si>
    <t>富山県富山市珠泉西町　　　　　　　　　　　　　　　　　　　　　　　　　　　　　　　　　　　　</t>
  </si>
  <si>
    <t>富山県富山市青柳　　　　　　　　　　　　　　　　　　　　　　　　　　　　　　　　　　　　　　</t>
  </si>
  <si>
    <t>富山県富山市大井　　　　　　　　　　　　　　　　　　　　　　　　　　　　　　　　　　　　　　</t>
  </si>
  <si>
    <t>富山県富山市開発　　　　　　　　　　　　　　　　　　　　　　　　　　　　　　　　　　　　　　</t>
  </si>
  <si>
    <t>富山県富山市上今町　　　　　　　　　　　　　　　　　　　　　　　　　　　　　　　　　　　　　</t>
  </si>
  <si>
    <t>富山県富山市上千俵　　　　　　　　　　　　　　　　　　　　　　　　　　　　　　　　　　　　　</t>
  </si>
  <si>
    <t>富山県富山市上布目　　　　　　　　　　　　　　　　　　　　　　　　　　　　　　　　　　　　　</t>
  </si>
  <si>
    <t>富山県富山市下千俵　　　　　　　　　　　　　　　　　　　　　　　　　　　　　　　　　　　　　</t>
  </si>
  <si>
    <t>富山県富山市月岡新　　　　　　　　　　　　　　　　　　　　　　　　　　　　　　　　　　　　　</t>
  </si>
  <si>
    <t>富山県富山市月岡東緑町１丁目　　　　　　　　　　　　　　　　　　　　　　　　　　　　　　　　</t>
  </si>
  <si>
    <t>富山県富山市月岡東緑町２丁目　　　　　　　　　　　　　　　　　　　　　　　　　　　　　　　　</t>
  </si>
  <si>
    <t>富山県富山市月岡東緑町３丁目　　　　　　　　　　　　　　　　　　　　　　　　　　　　　　　　</t>
  </si>
  <si>
    <t>富山県富山市月岡東緑町４丁目　　　　　　　　　　　　　　　　　　　　　　　　　　　　　　　　</t>
  </si>
  <si>
    <t>富山県富山市月岡町１丁目　　　　　　　　　　　　　　　　　　　　　　　　　　　　　　　　　　</t>
  </si>
  <si>
    <t>富山県富山市月岡町２丁目　　　　　　　　　　　　　　　　　　　　　　　　　　　　　　　　　　</t>
  </si>
  <si>
    <t>富山県富山市月岡町３丁目　　　　　　　　　　　　　　　　　　　　　　　　　　　　　　　　　　</t>
  </si>
  <si>
    <t>富山県富山市月岡町４丁目　　　　　　　　　　　　　　　　　　　　　　　　　　　　　　　　　　</t>
  </si>
  <si>
    <t>富山県富山市月岡町５丁目　　　　　　　　　　　　　　　　　　　　　　　　　　　　　　　　　　</t>
  </si>
  <si>
    <t>富山県富山市月岡町６丁目　　　　　　　　　　　　　　　　　　　　　　　　　　　　　　　　　　</t>
  </si>
  <si>
    <t>富山県富山市月岡町７丁目　　　　　　　　　　　　　　　　　　　　　　　　　　　　　　　　　　</t>
  </si>
  <si>
    <t>富山県富山市月見町１丁目　　　　　　　　　　　　　　　　　　　　　　　　　　　　　　　　　　</t>
  </si>
  <si>
    <t>富山県富山市月見町２丁目　　　　　　　　　　　　　　　　　　　　　　　　　　　　　　　　　　</t>
  </si>
  <si>
    <t>富山県富山市月見町３丁目　　　　　　　　　　　　　　　　　　　　　　　　　　　　　　　　　　</t>
  </si>
  <si>
    <t>富山県富山市月見町４丁目　　　　　　　　　　　　　　　　　　　　　　　　　　　　　　　　　　</t>
  </si>
  <si>
    <t>富山県富山市月見町５丁目　　　　　　　　　　　　　　　　　　　　　　　　　　　　　　　　　　</t>
  </si>
  <si>
    <t>富山県富山市月見町６丁目　　　　　　　　　　　　　　　　　　　　　　　　　　　　　　　　　　</t>
  </si>
  <si>
    <t>富山県富山市月見町７丁目　　　　　　　　　　　　　　　　　　　　　　　　　　　　　　　　　　</t>
  </si>
  <si>
    <t>富山県富山市中布目　　　　　　　　　　　　　　　　　　　　　　　　　　　　　　　　　　　　　</t>
  </si>
  <si>
    <t>富山県富山市上千俵町　　　　　　　　　　　　　　　　　　　　　　　　　　　　　　　　　　　　</t>
  </si>
  <si>
    <t>富山県富山市月岡西緑町　　　　　　　　　　　　　　　　　　　　　　　　　　　　　　　　　　　</t>
  </si>
  <si>
    <t>富山県富山市綾田町１丁目　　　　　　　　　　　　　　　　　　　　　　　　　　　　　　　　　　</t>
  </si>
  <si>
    <t>なのはな</t>
  </si>
  <si>
    <t>富山県富山市綾田町２丁目　　　　　　　　　　　　　　　　　　　　　　　　　　　　　　　　　　</t>
  </si>
  <si>
    <t>富山県富山市綾田町３丁目　　　　　　　　　　　　　　　　　　　　　　　　　　　　　　　　　　</t>
  </si>
  <si>
    <t>富山県富山市朝日　　　　　　　　　　　　　　　　　　　　　　　　　　　　　　　　　　　　　　</t>
  </si>
  <si>
    <t>富山県富山市荒川　　　　　　　　　　　　　　　　　　　　　　　　　　　　　　　　　　　　　　</t>
  </si>
  <si>
    <t>富山県富山市荒川１丁目　　　　　　　　　　　　　　　　　　　　　　　　　　　　　　　　　　　</t>
  </si>
  <si>
    <t>富山県富山市荒川２丁目　　　　　　　　　　　　　　　　　　　　　　　　　　　　　　　　　　　</t>
  </si>
  <si>
    <t>富山県富山市荒川３丁目　　　　　　　　　　　　　　　　　　　　　　　　　　　　　　　　　　　</t>
  </si>
  <si>
    <t>富山県富山市荒川４丁目　　　　　　　　　　　　　　　　　　　　　　　　　　　　　　　　　　　</t>
  </si>
  <si>
    <t>富山県富山市荒川５丁目　　　　　　　　　　　　　　　　　　　　　　　　　　　　　　　　　　　</t>
  </si>
  <si>
    <t>富山県富山市一本木　　　　　　　　　　　　　　　　　　　　　　　　　　　　　　　　　　　　　</t>
  </si>
  <si>
    <t>富山県富山市稲荷町１丁目　　　　　　　　　　　　　　　　　　　　　　　　　　　　　　　　　　</t>
  </si>
  <si>
    <t>富山県富山市稲荷町２丁目　　　　　　　　　　　　　　　　　　　　　　　　　　　　　　　　　　</t>
  </si>
  <si>
    <t>富山県富山市稲荷町３丁目　　　　　　　　　　　　　　　　　　　　　　　　　　　　　　　　　　</t>
  </si>
  <si>
    <t>富山県富山市稲荷町４丁目　　　　　　　　　　　　　　　　　　　　　　　　　　　　　　　　　　</t>
  </si>
  <si>
    <t>富山県富山市牛島新町　　　　　　　　　　　　　　　　　　　　　　　　　　　　　　　　　　　　</t>
  </si>
  <si>
    <t>富山県富山市大江干　　　　　　　　　　　　　　　　　　　　　　　　　　　　　　　　　　　　　</t>
  </si>
  <si>
    <t>富山県富山市大島１丁目　　　　　　　　　　　　　　　　　　　　　　　　　　　　　　　　　　　</t>
  </si>
  <si>
    <t>富山県富山市大島２丁目　　　　　　　　　　　　　　　　　　　　　　　　　　　　　　　　　　　</t>
  </si>
  <si>
    <t>富山県富山市大島３丁目　　　　　　　　　　　　　　　　　　　　　　　　　　　　　　　　　　　</t>
  </si>
  <si>
    <t>富山県富山市大島４丁目　　　　　　　　　　　　　　　　　　　　　　　　　　　　　　　　　　　</t>
  </si>
  <si>
    <t>富山県富山市金代　　　　　　　　　　　　　　　　　　　　　　　　　　　　　　　　　　　　　　</t>
  </si>
  <si>
    <t>富山県富山市上飯野　　　　　　　　　　　　　　　　　　　　　　　　　　　　　　　　　　　　　</t>
  </si>
  <si>
    <t>富山県富山市上飯野新町１丁目　　　　　　　　　　　　　　　　　　　　　　　　　　　　　　　　</t>
  </si>
  <si>
    <t>富山県富山市上飯野新町２丁目　　　　　　　　　　　　　　　　　　　　　　　　　　　　　　　　</t>
  </si>
  <si>
    <t>富山県富山市上飯野新町３丁目　　　　　　　　　　　　　　　　　　　　　　　　　　　　　　　　</t>
  </si>
  <si>
    <t>富山県富山市上飯野新町４丁目　　　　　　　　　　　　　　　　　　　　　　　　　　　　　　　　</t>
  </si>
  <si>
    <t>富山県富山市上飯野新町５丁目　　　　　　　　　　　　　　　　　　　　　　　　　　　　　　　　</t>
  </si>
  <si>
    <t>富山県富山市上庄町　　　　　　　　　　　　　　　　　　　　　　　　　　　　　　　　　　　　　</t>
  </si>
  <si>
    <t>富山県富山市川原毛　　　　　　　　　　　　　　　　　　　　　　　　　　　　　　　　　　　　　</t>
  </si>
  <si>
    <t>富山県富山市経堂新町　　　　　　　　　　　　　　　　　　　　　　　　　　　　　　　　　　　　</t>
  </si>
  <si>
    <t>富山県富山市経堂　　　　　　　　　　　　　　　　　　　　　　　　　　　　　　　　　　　　　　</t>
  </si>
  <si>
    <t>富山県富山市経堂１丁目　　　　　　　　　　　　　　　　　　　　　　　　　　　　　　　　　　　</t>
  </si>
  <si>
    <t>富山県富山市経堂２丁目　　　　　　　　　　　　　　　　　　　　　　　　　　　　　　　　　　　</t>
  </si>
  <si>
    <t>富山県富山市経堂３丁目　　　　　　　　　　　　　　　　　　　　　　　　　　　　　　　　　　　</t>
  </si>
  <si>
    <t>富山県富山市経堂４丁目　　　　　　　　　　　　　　　　　　　　　　　　　　　　　　　　　　　</t>
  </si>
  <si>
    <t>富山県富山市金泉寺　　　　　　　　　　　　　　　　　　　　　　　　　　　　　　　　　　　　　</t>
  </si>
  <si>
    <t>富山県富山市小西　　　　　　　　　　　　　　　　　　　　　　　　　　　　　　　　　　　　　　</t>
  </si>
  <si>
    <t>富山県富山市五本榎　　　　　　　　　　　　　　　　　　　　　　　　　　　　　　　　　　　　　</t>
  </si>
  <si>
    <t>富山県富山市新金代１丁目　　　　　　　　　　　　　　　　　　　　　　　　　　　　　　　　　　</t>
  </si>
  <si>
    <t>富山県富山市新金代２丁目　　　　　　　　　　　　　　　　　　　　　　　　　　　　　　　　　　</t>
  </si>
  <si>
    <t>富山県富山市新庄新町　　　　　　　　　　　　　　　　　　　　　　　　　　　　　　　　　　　　</t>
  </si>
  <si>
    <t>富山県富山市新庄町　　　　　　　　　　　　　　　　　　　　　　　　　　　　　　　　　　　　　</t>
  </si>
  <si>
    <t>富山県富山市新庄町１丁目　　　　　　　　　　　　　　　　　　　　　　　　　　　　　　　　　　</t>
  </si>
  <si>
    <t>富山県富山市新庄町２丁目　　　　　　　　　　　　　　　　　　　　　　　　　　　　　　　　　　</t>
  </si>
  <si>
    <t>富山県富山市新庄町３丁目　　　　　　　　　　　　　　　　　　　　　　　　　　　　　　　　　　</t>
  </si>
  <si>
    <t>富山県富山市新庄町４丁目　　　　　　　　　　　　　　　　　　　　　　　　　　　　　　　　　　</t>
  </si>
  <si>
    <t>富山県富山市双代町　　　　　　　　　　　　　　　　　　　　　　　　　　　　　　　　　　　　　</t>
  </si>
  <si>
    <t>富山県富山市館出町１丁目　　　　　　　　　　　　　　　　　　　　　　　　　　　　　　　　　　</t>
  </si>
  <si>
    <t>富山県富山市館出町２丁目　　　　　　　　　　　　　　　　　　　　　　　　　　　　　　　　　　</t>
  </si>
  <si>
    <t>富山県富山市田中町１丁目　　　　　　　　　　　　　　　　　　　　　　　　　　　　　　　　　　</t>
  </si>
  <si>
    <t>富山県富山市田中町２丁目　　　　　　　　　　　　　　　　　　　　　　　　　　　　　　　　　　</t>
  </si>
  <si>
    <t>富山県富山市田中町３丁目　　　　　　　　　　　　　　　　　　　　　　　　　　　　　　　　　　</t>
  </si>
  <si>
    <t>富山県富山市田中町４丁目　　　　　　　　　　　　　　　　　　　　　　　　　　　　　　　　　　</t>
  </si>
  <si>
    <t>富山県富山市田中町５丁目　　　　　　　　　　　　　　　　　　　　　　　　　　　　　　　　　　</t>
  </si>
  <si>
    <t>富山県富山市手屋　　　　　　　　　　　　　　　　　　　　　　　　　　　　　　　　　　　　　　</t>
  </si>
  <si>
    <t>富山県富山市手屋１丁目　　　　　　　　　　　　　　　　　　　　　　　　　　　　　　　　　　　</t>
  </si>
  <si>
    <t>富山県富山市手屋２丁目　　　　　　　　　　　　　　　　　　　　　　　　　　　　　　　　　　　</t>
  </si>
  <si>
    <t>富山県富山市手屋３丁目　　　　　　　　　　　　　　　　　　　　　　　　　　　　　　　　　　　</t>
  </si>
  <si>
    <t>富山県富山市中間島　　　　　　　　　　　　　　　　　　　　　　　　　　　　　　　　　　　　　</t>
  </si>
  <si>
    <t>富山県富山市中間島１丁目　　　　　　　　　　　　　　　　　　　　　　　　　　　　　　　　　　</t>
  </si>
  <si>
    <t>富山県富山市中間島２丁目　　　　　　　　　　　　　　　　　　　　　　　　　　　　　　　　　　</t>
  </si>
  <si>
    <t>富山県富山市鶴ヶ丘町　　　　　　　　　　　　　　　　　　　　　　　　　　　　　　　　　　　　</t>
  </si>
  <si>
    <t>富山県富山市富岡町　　　　　　　　　　　　　　　　　　　　　　　　　　　　　　　　　　　　　</t>
  </si>
  <si>
    <t>富山県富山市中野新　　　　　　　　　　　　　　　　　　　　　　　　　　　　　　　　　　　　　</t>
  </si>
  <si>
    <t>富山県富山市西新庄　　　　　　　　　　　　　　　　　　　　　　　　　　　　　　　　　　　　　</t>
  </si>
  <si>
    <t>富山県富山市日俣　　　　　　　　　　　　　　　　　　　　　　　　　　　　　　　　　　　　　　</t>
  </si>
  <si>
    <t>富山県富山市開　　　　　　　　　　　　　　　　　　　　　　　　　　　　　　　　　　　　　　　</t>
  </si>
  <si>
    <t>富山県富山市藤木　　　　　　　　　　　　　　　　　　　　　　　　　　　　　　　　　　　　　　</t>
  </si>
  <si>
    <t>富山県富山市藤木新　　　　　　　　　　　　　　　　　　　　　　　　　　　　　　　　　　　　　</t>
  </si>
  <si>
    <t>富山県富山市藤木新町　　　　　　　　　　　　　　　　　　　　　　　　　　　　　　　　　　　　</t>
  </si>
  <si>
    <t>富山県富山市藤の木園町　　　　　　　　　　　　　　　　　　　　　　　　　　　　　　　　　　　</t>
  </si>
  <si>
    <t>富山県富山市藤の木台１丁目　　　　　　　　　　　　　　　　　　　　　　　　　　　　　　　　　</t>
  </si>
  <si>
    <t>富山県富山市藤の木台２丁目　　　　　　　　　　　　　　　　　　　　　　　　　　　　　　　　　</t>
  </si>
  <si>
    <t>富山県富山市藤の木台３丁目　　　　　　　　　　　　　　　　　　　　　　　　　　　　　　　　　</t>
  </si>
  <si>
    <t>富山県富山市古寺　　　　　　　　　　　　　　　　　　　　　　　　　　　　　　　　　　　　　　</t>
  </si>
  <si>
    <t>富山県富山市本郷島　　　　　　　　　　　　　　　　　　　　　　　　　　　　　　　　　　　　　</t>
  </si>
  <si>
    <t>富山県富山市町新　　　　　　　　　　　　　　　　　　　　　　　　　　　　　　　　　　　　　　</t>
  </si>
  <si>
    <t>富山県富山市町村　　　　　　　　　　　　　　　　　　　　　　　　　　　　　　　　　　　　　　</t>
  </si>
  <si>
    <t>富山県富山市町村１丁目　　　　　　　　　　　　　　　　　　　　　　　　　　　　　　　　　　　</t>
  </si>
  <si>
    <t>富山県富山市町村２丁目　　　　　　　　　　　　　　　　　　　　　　　　　　　　　　　　　　　</t>
  </si>
  <si>
    <t>富山県富山市宮成新　　　　　　　　　　　　　　　　　　　　　　　　　　　　　　　　　　　　　</t>
  </si>
  <si>
    <t>富山県富山市向新庄　　　　　　　　　　　　　　　　　　　　　　　　　　　　　　　　　　　　　</t>
  </si>
  <si>
    <t>富山県富山市荏原新町　　　　　　　　　　　　　　　　　　　　　　　　　　　　　　　　　　　　</t>
  </si>
  <si>
    <t>富山県富山市大江干新町　　　　　　　　　　　　　　　　　　　　　　　　　　　　　　　　　　　</t>
  </si>
  <si>
    <t>富山県富山市長江東町１丁目　　　　　　　　　　　　　　　　　　　　　　　　　　　　　　　　　</t>
  </si>
  <si>
    <t>富山県富山市長江東町２丁目　　　　　　　　　　　　　　　　　　　　　　　　　　　　　　　　　</t>
  </si>
  <si>
    <t>富山県富山市長江東町３丁目　　　　　　　　　　　　　　　　　　　　　　　　　　　　　　　　　</t>
  </si>
  <si>
    <t>富山県富山市栄新町　　　　　　　　　　　　　　　　　　　　　　　　　　　　　　　　　　　　　</t>
  </si>
  <si>
    <t>富山県富山市新庄銀座１丁目　　　　　　　　　　　　　　　　　　　　　　　　　　　　　　　　　</t>
  </si>
  <si>
    <t>富山県富山市新庄銀座２丁目　　　　　　　　　　　　　　　　　　　　　　　　　　　　　　　　　</t>
  </si>
  <si>
    <t>富山県富山市新庄銀座３丁目　　　　　　　　　　　　　　　　　　　　　　　　　　　　　　　　　</t>
  </si>
  <si>
    <t>富山県富山市長江本町　　　　　　　　　　　　　　　　　　　　　　　　　　　　　　　　　　　　</t>
  </si>
  <si>
    <t>富山県富山市向新庄町１丁目　　　　　　　　　　　　　　　　　　　　　　　　　　　　　　　　　</t>
  </si>
  <si>
    <t>富山県富山市向新庄町２丁目　　　　　　　　　　　　　　　　　　　　　　　　　　　　　　　　　</t>
  </si>
  <si>
    <t>富山県富山市向新庄町３丁目　　　　　　　　　　　　　　　　　　　　　　　　　　　　　　　　　</t>
  </si>
  <si>
    <t>富山県富山市向新庄町４丁目　　　　　　　　　　　　　　　　　　　　　　　　　　　　　　　　　</t>
  </si>
  <si>
    <t>富山県富山市向新庄町５丁目　　　　　　　　　　　　　　　　　　　　　　　　　　　　　　　　　</t>
  </si>
  <si>
    <t>富山県富山市向新庄町６丁目　　　　　　　　　　　　　　　　　　　　　　　　　　　　　　　　　</t>
  </si>
  <si>
    <t>富山県富山市向新庄町７丁目　　　　　　　　　　　　　　　　　　　　　　　　　　　　　　　　　</t>
  </si>
  <si>
    <t>富山県富山市向新庄町８丁目　　　　　　　　　　　　　　　　　　　　　　　　　　　　　　　　　</t>
  </si>
  <si>
    <t>富山県富山市荒川新町　　　　　　　　　　　　　　　　　　　　　　　　　　　　　　　　　　　　</t>
  </si>
  <si>
    <t>富山県富山市常盤台　　　　　　　　　　　　　　　　　　　　　　　　　　　　　　　　　　　　　</t>
  </si>
  <si>
    <t>富山県富山市新庄本町１丁目　　　　　　　　　　　　　　　　　　　　　　　　　　　　　　　　　</t>
  </si>
  <si>
    <t>富山県富山市新庄本町２丁目　　　　　　　　　　　　　　　　　　　　　　　　　　　　　　　　　</t>
  </si>
  <si>
    <t>富山県富山市新庄本町３丁目　　　　　　　　　　　　　　　　　　　　　　　　　　　　　　　　　</t>
  </si>
  <si>
    <t>富山県富山市新庄北町　　　　　　　　　　　　　　　　　　　　　　　　　　　　　　　　　　　　</t>
  </si>
  <si>
    <t>富山県富山市岩瀬赤田町　　　　　　　　　　　　　　　　　　　　　　　　　　　　　　　　　　　</t>
  </si>
  <si>
    <t>富山県富山市岩瀬天池町　　　　　　　　　　　　　　　　　　　　　　　　　　　　　　　　　　　</t>
  </si>
  <si>
    <t>富山県富山市岩瀬池田町　　　　　　　　　　　　　　　　　　　　　　　　　　　　　　　　　　　</t>
  </si>
  <si>
    <t>富山県富山市岩瀬入船町　　　　　　　　　　　　　　　　　　　　　　　　　　　　　　　　　　　</t>
  </si>
  <si>
    <t>富山県富山市岩瀬梅本町　　　　　　　　　　　　　　　　　　　　　　　　　　　　　　　　　　　</t>
  </si>
  <si>
    <t>富山県富山市岩瀬御蔵町　　　　　　　　　　　　　　　　　　　　　　　　　　　　　　　　　　　</t>
  </si>
  <si>
    <t>富山県富山市岩瀬表町　　　　　　　　　　　　　　　　　　　　　　　　　　　　　　　　　　　　</t>
  </si>
  <si>
    <t>富山県富山市岩瀬古志町　　　　　　　　　　　　　　　　　　　　　　　　　　　　　　　　　　　</t>
  </si>
  <si>
    <t>富山県富山市岩瀬諏訪町　　　　　　　　　　　　　　　　　　　　　　　　　　　　　　　　　　　</t>
  </si>
  <si>
    <t>富山県富山市岩瀬高畠町　　　　　　　　　　　　　　　　　　　　　　　　　　　　　　　　　　　</t>
  </si>
  <si>
    <t>富山県富山市岩瀬天神町　　　　　　　　　　　　　　　　　　　　　　　　　　　　　　　　　　　</t>
  </si>
  <si>
    <t>富山県富山市岩瀬萩浦町　　　　　　　　　　　　　　　　　　　　　　　　　　　　　　　　　　　</t>
  </si>
  <si>
    <t>富山県富山市岩瀬白山町　　　　　　　　　　　　　　　　　　　　　　　　　　　　　　　　　　　</t>
  </si>
  <si>
    <t>富山県富山市岩瀬文化町　　　　　　　　　　　　　　　　　　　　　　　　　　　　　　　　　　　</t>
  </si>
  <si>
    <t>富山県富山市岩瀬前田町　　　　　　　　　　　　　　　　　　　　　　　　　　　　　　　　　　　</t>
  </si>
  <si>
    <t>富山県富山市岩瀬松原町　　　　　　　　　　　　　　　　　　　　　　　　　　　　　　　　　　　</t>
  </si>
  <si>
    <t>富山県富山市岩瀬港町　　　　　　　　　　　　　　　　　　　　　　　　　　　　　　　　　　　　</t>
  </si>
  <si>
    <t>富山県富山市海岸通　　　　　　　　　　　　　　　　　　　　　　　　　　　　　　　　　　　　　</t>
  </si>
  <si>
    <t>富山県富山市針原中　　　　　　　　　　　　　　　　　　　　　　　　　　　　　　　　　　　　　</t>
  </si>
  <si>
    <t>富山県富山市松浦町　　　　　　　　　　　　　　　　　　　　　　　　　　　　　　　　　　　　　</t>
  </si>
  <si>
    <t>富山県富山市楠木　　　　　　　　　　　　　　　　　　　　　　　　　　　　　　　　　　　　　　</t>
  </si>
  <si>
    <t>富山県富山市高来　　　　　　　　　　　　　　　　　　　　　　　　　　　　　　　　　　　　　　</t>
  </si>
  <si>
    <t>富山県富山市古志町１丁目　　　　　　　　　　　　　　　　　　　　　　　　　　　　　　　　　　</t>
  </si>
  <si>
    <t>富山県富山市古志町２丁目　　　　　　　　　　　　　　　　　　　　　　　　　　　　　　　　　　</t>
  </si>
  <si>
    <t>富山県富山市古志町３丁目　　　　　　　　　　　　　　　　　　　　　　　　　　　　　　　　　　</t>
  </si>
  <si>
    <t>富山県富山市古志町４丁目　　　　　　　　　　　　　　　　　　　　　　　　　　　　　　　　　　</t>
  </si>
  <si>
    <t>富山県富山市古志町５丁目　　　　　　　　　　　　　　　　　　　　　　　　　　　　　　　　　　</t>
  </si>
  <si>
    <t>富山県富山市古志町６丁目　　　　　　　　　　　　　　　　　　　　　　　　　　　　　　　　　　</t>
  </si>
  <si>
    <t>富山県富山市下飯野　　　　　　　　　　　　　　　　　　　　　　　　　　　　　　　　　　　　　</t>
  </si>
  <si>
    <t>富山県富山市住友町　　　　　　　　　　　　　　　　　　　　　　　　　　　　　　　　　　　　　</t>
  </si>
  <si>
    <t>富山県富山市高島　　　　　　　　　　　　　　　　　　　　　　　　　　　　　　　　　　　　　　</t>
  </si>
  <si>
    <t>富山県富山市田畑　　　　　　　　　　　　　　　　　　　　　　　　　　　　　　　　　　　　　　</t>
  </si>
  <si>
    <t>富山県富山市千原崎　　　　　　　　　　　　　　　　　　　　　　　　　　　　　　　　　　　　　</t>
  </si>
  <si>
    <t>富山県富山市千原崎１丁目　　　　　　　　　　　　　　　　　　　　　　　　　　　　　　　　　　</t>
  </si>
  <si>
    <t>富山県富山市千原崎２丁目　　　　　　　　　　　　　　　　　　　　　　　　　　　　　　　　　　</t>
  </si>
  <si>
    <t>富山県富山市道正　　　　　　　　　　　　　　　　　　　　　　　　　　　　　　　　　　　　　　</t>
  </si>
  <si>
    <t>富山県富山市中田　　　　　　　　　　　　　　　　　　　　　　　　　　　　　　　　　　　　　　</t>
  </si>
  <si>
    <t>富山県富山市中田１丁目　　　　　　　　　　　　　　　　　　　　　　　　　　　　　　　　　　　</t>
  </si>
  <si>
    <t>富山県富山市中田２丁目　　　　　　　　　　　　　　　　　　　　　　　　　　　　　　　　　　　</t>
  </si>
  <si>
    <t>富山県富山市中田３丁目　　　　　　　　　　　　　　　　　　　　　　　　　　　　　　　　　　　</t>
  </si>
  <si>
    <t>富山県富山市西宮　　　　　　　　　　　　　　　　　　　　　　　　　　　　　　　　　　　　　　</t>
  </si>
  <si>
    <t>富山県富山市野田　　　　　　　　　　　　　　　　　　　　　　　　　　　　　　　　　　　　　　</t>
  </si>
  <si>
    <t>富山県富山市野中　　　　　　　　　　　　　　　　　　　　　　　　　　　　　　　　　　　　　　</t>
  </si>
  <si>
    <t>富山県富山市野中新　　　　　　　　　　　　　　　　　　　　　　　　　　　　　　　　　　　　　</t>
  </si>
  <si>
    <t>富山県富山市町１丁目　　　　　　　　　　　　　　　　　　　　　　　　　　　　　　　　　　　</t>
  </si>
  <si>
    <t>富山県富山市町２丁目　　　　　　　　　　　　　　　　　　　　　　　　　　　　　　　　　　　</t>
  </si>
  <si>
    <t>富山県富山市町３丁目　　　　　　　　　　　　　　　　　　　　　　　　　　　　　　　　　　　</t>
  </si>
  <si>
    <t>富山県富山市町４丁目　　　　　　　　　　　　　　　　　　　　　　　　　　　　　　　　　　　</t>
  </si>
  <si>
    <t>富山県富山市町５丁目　　　　　　　　　　　　　　　　　　　　　　　　　　　　　　　　　　　</t>
  </si>
  <si>
    <t>富山県富山市町６丁目　　　　　　　　　　　　　　　　　　　　　　　　　　　　　　　　　　　</t>
  </si>
  <si>
    <t>富山県富山市浜黒崎　　　　　　　　　　　　　　　　　　　　　　　　　　　　　　　　　　　　　</t>
  </si>
  <si>
    <t>富山県富山市針日　　　　　　　　　　　　　　　　　　　　　　　　　　　　　　　　　　　　　　</t>
  </si>
  <si>
    <t>富山県富山市針原中町　　　　　　　　　　　　　　　　　　　　　　　　　　　　　　　　　　　　</t>
  </si>
  <si>
    <t>富山県富山市日方江　　　　　　　　　　　　　　　　　　　　　　　　　　　　　　　　　　　　　</t>
  </si>
  <si>
    <t>富山県富山市東岩瀬町　　　　　　　　　　　　　　　　　　　　　　　　　　　　　　　　　　　　</t>
  </si>
  <si>
    <t>富山県富山市東岩瀬村　　　　　　　　　　　　　　　　　　　　　　　　　　　　　　　　　　　　</t>
  </si>
  <si>
    <t>富山県富山市平榎　　　　　　　　　　　　　　　　　　　　　　　　　　　　　　　　　　　　　　</t>
  </si>
  <si>
    <t>富山県富山市町袋　　　　　　　　　　　　　　　　　　　　　　　　　　　　　　　　　　　　　　</t>
  </si>
  <si>
    <t>富山県富山市三上　　　　　　　　　　　　　　　　　　　　　　　　　　　　　　　　　　　　　　</t>
  </si>
  <si>
    <t>富山県富山市宮条　　　　　　　　　　　　　　　　　　　　　　　　　　　　　　　　　　　　　　</t>
  </si>
  <si>
    <t>富山県富山市宮成　　　　　　　　　　　　　　　　　　　　　　　　　　　　　　　　　　　　　　</t>
  </si>
  <si>
    <t>富山県富山市宮町　　　　　　　　　　　　　　　　　　　　　　　　　　　　　　　　　　　　　　</t>
  </si>
  <si>
    <t>富山県富山市森　　　　　　　　　　　　　　　　　　　　　　　　　　　　　　　　　　　　　　　</t>
  </si>
  <si>
    <t>富山県富山市森１丁目　　　　　　　　　　　　　　　　　　　　　　　　　　　　　　　　　　　　</t>
  </si>
  <si>
    <t>富山県富山市森２丁目　　　　　　　　　　　　　　　　　　　　　　　　　　　　　　　　　　　　</t>
  </si>
  <si>
    <t>富山県富山市森３丁目　　　　　　　　　　　　　　　　　　　　　　　　　　　　　　　　　　　　</t>
  </si>
  <si>
    <t>富山県富山市森４丁目　　　　　　　　　　　　　　　　　　　　　　　　　　　　　　　　　　　　</t>
  </si>
  <si>
    <t>富山県富山市森５丁目　　　　　　　　　　　　　　　　　　　　　　　　　　　　　　　　　　　　</t>
  </si>
  <si>
    <t>富山県富山市横越　　　　　　　　　　　　　　　　　　　　　　　　　　　　　　　　　　　　　　</t>
  </si>
  <si>
    <t>富山県富山市西宮町　　　　　　　　　　　　　　　　　　　　　　　　　　　　　　　　　　　　　</t>
  </si>
  <si>
    <t>富山県富山市高畠町１丁目　　　　　　　　　　　　　　　　　　　　　　　　　　　　　　　　　　</t>
  </si>
  <si>
    <t>富山県富山市高畠町２丁目　　　　　　　　　　　　　　　　　　　　　　　　　　　　　　　　　　</t>
  </si>
  <si>
    <t>富山県富山市晴海台　　　　　　　　　　　　　　　　　　　　　　　　　　　　　　　　　　　　　</t>
  </si>
  <si>
    <t>富山県富山市森住町　　　　　　　　　　　　　　　　　　　　　　　　　　　　　　　　　　　　　</t>
  </si>
  <si>
    <t>富山県富山市森若町　　　　　　　　　　　　　　　　　　　　　　　　　　　　　　　　　　　　　</t>
  </si>
  <si>
    <t>富山県富山市銀嶺町　　　　　　　　　　　　　　　　　　　　　　　　　　　　　　　　　　　　　</t>
  </si>
  <si>
    <t>富山県富山市永久町　　　　　　　　　　　　　　　　　　　　　　　　　　　　　　　　　　　　　</t>
  </si>
  <si>
    <t>富山県富山市東富山寿町１丁目　　　　　　　　　　　　　　　　　　　　　　　　　　　　　　　　</t>
  </si>
  <si>
    <t>富山県富山市東富山寿町２丁目　　　　　　　　　　　　　　　　　　　　　　　　　　　　　　　　</t>
  </si>
  <si>
    <t>富山県富山市東富山寿町３丁目　　　　　　　　　　　　　　　　　　　　　　　　　　　　　　　　</t>
  </si>
  <si>
    <t>富山県富山市宮園町　　　　　　　　　　　　　　　　　　　　　　　　　　　　　　　　　　　　　</t>
  </si>
  <si>
    <t>富山県富山市清風町　　　　　　　　　　　　　　　　　　　　　　　　　　　　　　　　　　　　　</t>
  </si>
  <si>
    <t>富山県富山市新屋　　　　　　　　　　　　　　　　　　　　　　　　　　　　　　　　　　　　　　</t>
  </si>
  <si>
    <t>富山県富山市粟島町１丁目　　　　　　　　　　　　　　　　　　　　　　　　　　　　　　　　　　</t>
  </si>
  <si>
    <t>富山県富山市粟島町２丁目　　　　　　　　　　　　　　　　　　　　　　　　　　　　　　　　　　</t>
  </si>
  <si>
    <t>富山県富山市粟島町３丁目　　　　　　　　　　　　　　　　　　　　　　　　　　　　　　　　　　</t>
  </si>
  <si>
    <t>富山県富山市飯野　　　　　　　　　　　　　　　　　　　　　　　　　　　　　　　　　　　　　　</t>
  </si>
  <si>
    <t>富山県富山市稲荷元町１丁目　　　　　　　　　　　　　　　　　　　　　　　　　　　　　　　　　</t>
  </si>
  <si>
    <t>富山県富山市稲荷元町２丁目　　　　　　　　　　　　　　　　　　　　　　　　　　　　　　　　　</t>
  </si>
  <si>
    <t>富山県富山市稲荷元町３丁目　　　　　　　　　　　　　　　　　　　　　　　　　　　　　　　　　</t>
  </si>
  <si>
    <t>富山県富山市犬島１丁目　　　　　　　　　　　　　　　　　　　　　　　　　　　　　　　　　　　</t>
  </si>
  <si>
    <t>富山県富山市犬島２丁目　　　　　　　　　　　　　　　　　　　　　　　　　　　　　　　　　　　</t>
  </si>
  <si>
    <t>富山県富山市犬島３丁目　　　　　　　　　　　　　　　　　　　　　　　　　　　　　　　　　　　</t>
  </si>
  <si>
    <t>富山県富山市犬島４丁目　　　　　　　　　　　　　　　　　　　　　　　　　　　　　　　　　　　</t>
  </si>
  <si>
    <t>富山県富山市犬島５丁目　　　　　　　　　　　　　　　　　　　　　　　　　　　　　　　　　　　</t>
  </si>
  <si>
    <t>富山県富山市犬島６丁目　　　　　　　　　　　　　　　　　　　　　　　　　　　　　　　　　　　</t>
  </si>
  <si>
    <t>富山県富山市犬島７丁目　　　　　　　　　　　　　　　　　　　　　　　　　　　　　　　　　　　</t>
  </si>
  <si>
    <t>富山県富山市犬島新町１丁目　　　　　　　　　　　　　　　　　　　　　　　　　　　　　　　　　</t>
  </si>
  <si>
    <t>富山県富山市犬島新町２丁目　　　　　　　　　　　　　　　　　　　　　　　　　　　　　　　　　</t>
  </si>
  <si>
    <t>富山県富山市永楽町　　　　　　　　　　　　　　　　　　　　　　　　　　　　　　　　　　　　　</t>
  </si>
  <si>
    <t>富山県富山市奥井町　　　　　　　　　　　　　　　　　　　　　　　　　　　　　　　　　　　　　</t>
  </si>
  <si>
    <t>富山県富山市奥田寿町　　　　　　　　　　　　　　　　　　　　　　　　　　　　　　　　　　　　</t>
  </si>
  <si>
    <t>富山県富山市奥田新町　　　　　　　　　　　　　　　　　　　　　　　　　　　　　　　　　　　　</t>
  </si>
  <si>
    <t>富山県富山市奥田双葉町　　　　　　　　　　　　　　　　　　　　　　　　　　　　　　　　　　　</t>
  </si>
  <si>
    <t>富山県富山市奥田本町　　　　　　　　　　　　　　　　　　　　　　　　　　　　　　　　　　　　</t>
  </si>
  <si>
    <t>富山県富山市奥田町　　　　　　　　　　　　　　　　　　　　　　　　　　　　　　　　　　　　　</t>
  </si>
  <si>
    <t>富山県富山市上赤江　　　　　　　　　　　　　　　　　　　　　　　　　　　　　　　　　　　　　</t>
  </si>
  <si>
    <t>富山県富山市上赤江町１丁目　　　　　　　　　　　　　　　　　　　　　　　　　　　　　　　　　</t>
  </si>
  <si>
    <t>富山県富山市上赤江町２丁目　　　　　　　　　　　　　　　　　　　　　　　　　　　　　　　　　</t>
  </si>
  <si>
    <t>富山県富山市冨居栄町　　　　　　　　　　　　　　　　　　　　　　　　　　　　　　　　　　　　</t>
  </si>
  <si>
    <t>富山県富山市中冨居新町　　　　　　　　　　　　　　　　　　　　　　　　　　　　　　　　　　　</t>
  </si>
  <si>
    <t>富山県富山市上冨居　　　　　　　　　　　　　　　　　　　　　　　　　　　　　　　　　　　　　</t>
  </si>
  <si>
    <t>富山県富山市上冨居１丁目　　　　　　　　　　　　　　　　　　　　　　　　　　　　　　　　　　</t>
  </si>
  <si>
    <t>富山県富山市上冨居２丁目　　　　　　　　　　　　　　　　　　　　　　　　　　　　　　　　　　</t>
  </si>
  <si>
    <t>富山県富山市上冨居３丁目　　　　　　　　　　　　　　　　　　　　　　　　　　　　　　　　　　</t>
  </si>
  <si>
    <t>富山県富山市千成町　　　　　　　　　　　　　　　　　　　　　　　　　　　　　　　　　　　　　</t>
  </si>
  <si>
    <t>富山県富山市木場町　　　　　　　　　　　　　　　　　　　　　　　　　　　　　　　　　　　　　</t>
  </si>
  <si>
    <t>富山県富山市窪新町　　　　　　　　　　　　　　　　　　　　　　　　　　　　　　　　　　　　　</t>
  </si>
  <si>
    <t>富山県富山市窪本町　　　　　　　　　　　　　　　　　　　　　　　　　　　　　　　　　　　　　</t>
  </si>
  <si>
    <t>富山県富山市興人町　　　　　　　　　　　　　　　　　　　　　　　　　　　　　　　　　　　　　</t>
  </si>
  <si>
    <t>富山県富山市下赤江　　　　　　　　　　　　　　　　　　　　　　　　　　　　　　　　　　　　　</t>
  </si>
  <si>
    <t>富山県富山市下赤江町１丁目　　　　　　　　　　　　　　　　　　　　　　　　　　　　　　　　　</t>
  </si>
  <si>
    <t>富山県富山市下赤江町２丁目　　　　　　　　　　　　　　　　　　　　　　　　　　　　　　　　　</t>
  </si>
  <si>
    <t>富山県富山市下奥井１丁目　　　　　　　　　　　　　　　　　　　　　　　　　　　　　　　　　　</t>
  </si>
  <si>
    <t>富山県富山市下奥井２丁目　　　　　　　　　　　　　　　　　　　　　　　　　　　　　　　　　　</t>
  </si>
  <si>
    <t>富山県富山市下新北町　　　　　　　　　　　　　　　　　　　　　　　　　　　　　　　　　　　　</t>
  </si>
  <si>
    <t>富山県富山市下新西町　　　　　　　　　　　　　　　　　　　　　　　　　　　　　　　　　　　　</t>
  </si>
  <si>
    <t>富山県富山市下新日曹町　　　　　　　　　　　　　　　　　　　　　　　　　　　　　　　　　　　</t>
  </si>
  <si>
    <t>富山県富山市下新本町　　　　　　　　　　　　　　　　　　　　　　　　　　　　　　　　　　　　</t>
  </si>
  <si>
    <t>富山県富山市下新町　　　　　　　　　　　　　　　　　　　　　　　　　　　　　　　　　　　　　</t>
  </si>
  <si>
    <t>富山県富山市下冨居　　　　　　　　　　　　　　　　　　　　　　　　　　　　　　　　　　　　　</t>
  </si>
  <si>
    <t>富山県富山市下冨居１丁目　　　　　　　　　　　　　　　　　　　　　　　　　　　　　　　　　　</t>
  </si>
  <si>
    <t>富山県富山市下冨居２丁目　　　　　　　　　　　　　　　　　　　　　　　　　　　　　　　　　　</t>
  </si>
  <si>
    <t>富山県富山市城川原１丁目　　　　　　　　　　　　　　　　　　　　　　　　　　　　　　　　　　</t>
  </si>
  <si>
    <t>富山県富山市城川原２丁目　　　　　　　　　　　　　　　　　　　　　　　　　　　　　　　　　　</t>
  </si>
  <si>
    <t>富山県富山市城川原３丁目　　　　　　　　　　　　　　　　　　　　　　　　　　　　　　　　　　</t>
  </si>
  <si>
    <t>富山県富山市千代田町　　　　　　　　　　　　　　　　　　　　　　　　　　　　　　　　　　　　</t>
  </si>
  <si>
    <t>富山県富山市豊田　　　　　　　　　　　　　　　　　　　　　　　　　　　　　　　　　　　　　　</t>
  </si>
  <si>
    <t>富山県富山市豊田町１丁目　　　　　　　　　　　　　　　　　　　　　　　　　　　　　　　　　　</t>
  </si>
  <si>
    <t>富山県富山市豊田町２丁目　　　　　　　　　　　　　　　　　　　　　　　　　　　　　　　　　　</t>
  </si>
  <si>
    <t>富山県富山市中島１丁目　　　　　　　　　　　　　　　　　　　　　　　　　　　　　　　　　　　</t>
  </si>
  <si>
    <t>富山県富山市中島２丁目　　　　　　　　　　　　　　　　　　　　　　　　　　　　　　　　　　　</t>
  </si>
  <si>
    <t>富山県富山市中島３丁目　　　　　　　　　　　　　　　　　　　　　　　　　　　　　　　　　　　</t>
  </si>
  <si>
    <t>富山県富山市中島４丁目　　　　　　　　　　　　　　　　　　　　　　　　　　　　　　　　　　　</t>
  </si>
  <si>
    <t>富山県富山市中島５丁目　　　　　　　　　　　　　　　　　　　　　　　　　　　　　　　　　　　</t>
  </si>
  <si>
    <t>富山県富山市中冨居　　　　　　　　　　　　　　　　　　　　　　　　　　　　　　　　　　　　　</t>
  </si>
  <si>
    <t>富山県富山市鍋田　　　　　　　　　　　　　　　　　　　　　　　　　　　　　　　　　　　　　　</t>
  </si>
  <si>
    <t>富山県富山市久方町　　　　　　　　　　　　　　　　　　　　　　　　　　　　　　　　　　　　　</t>
  </si>
  <si>
    <t>富山県富山市松若町　　　　　　　　　　　　　　　　　　　　　　　　　　　　　　　　　　　　　</t>
  </si>
  <si>
    <t>富山県富山市水落　　　　　　　　　　　　　　　　　　　　　　　　　　　　　　　　　　　　　　</t>
  </si>
  <si>
    <t>富山県富山市湊入船町　　　　　　　　　　　　　　　　　　　　　　　　　　　　　　　　　　　　</t>
  </si>
  <si>
    <t>富山県富山市四ツ葉町　　　　　　　　　　　　　　　　　　　　　　　　　　　　　　　　　　　　</t>
  </si>
  <si>
    <t>富山県富山市米田　　　　　　　　　　　　　　　　　　　　　　　　　　　　　　　　　　　　　　</t>
  </si>
  <si>
    <t>富山県富山市米田すずかけ台１丁目　　　　　　　　　　　　　　　　　　　　　　　　　　　　　　</t>
  </si>
  <si>
    <t>富山県富山市米田すずかけ台２丁目　　　　　　　　　　　　　　　　　　　　　　　　　　　　　　</t>
  </si>
  <si>
    <t>富山県富山市米田すずかけ台３丁目　　　　　　　　　　　　　　　　　　　　　　　　　　　　　　</t>
  </si>
  <si>
    <t>富山県富山市上野新町　　　　　　　　　　　　　　　　　　　　　　　　　　　　　　　　　　　　</t>
  </si>
  <si>
    <t>富山県富山市豊島町　　　　　　　　　　　　　　　　　　　　　　　　　　　　　　　　　　　　　</t>
  </si>
  <si>
    <t>富山県富山市豊城新町　　　　　　　　　　　　　　　　　　　　　　　　　　　　　　　　　　　　</t>
  </si>
  <si>
    <t>富山県富山市豊城町　　　　　　　　　　　　　　　　　　　　　　　　　　　　　　　　　　　　　</t>
  </si>
  <si>
    <t>富山県富山市高園町　　　　　　　　　　　　　　　　　　　　　　　　　　　　　　　　　　　　　</t>
  </si>
  <si>
    <t>富山県富山市豊丘町　　　　　　　　　　　　　　　　　　　　　　　　　　　　　　　　　　　　　</t>
  </si>
  <si>
    <t>富山県富山市豊田本町１丁目　　　　　　　　　　　　　　　　　　　　　　　　　　　　　　　　　</t>
  </si>
  <si>
    <t>富山県富山市豊田本町２丁目　　　　　　　　　　　　　　　　　　　　　　　　　　　　　　　　　</t>
  </si>
  <si>
    <t>富山県富山市豊田本町３丁目　　　　　　　　　　　　　　　　　　　　　　　　　　　　　　　　　</t>
  </si>
  <si>
    <t>富山県富山市豊田本町４丁目　　　　　　　　　　　　　　　　　　　　　　　　　　　　　　　　　</t>
  </si>
  <si>
    <t>富山県富山市豊若町１丁目　　　　　　　　　　　　　　　　　　　　　　　　　　　　　　　　　　</t>
  </si>
  <si>
    <t>富山県富山市豊若町２丁目　　　　　　　　　　　　　　　　　　　　　　　　　　　　　　　　　　</t>
  </si>
  <si>
    <t>富山県富山市豊若町３丁目　　　　　　　　　　　　　　　　　　　　　　　　　　　　　　　　　　</t>
  </si>
  <si>
    <t>富山県富山市米田町１丁目　　　　　　　　　　　　　　　　　　　　　　　　　　　　　　　　　　</t>
  </si>
  <si>
    <t>富山県富山市米田町２丁目　　　　　　　　　　　　　　　　　　　　　　　　　　　　　　　　　　</t>
  </si>
  <si>
    <t>富山県富山市米田町３丁目　　　　　　　　　　　　　　　　　　　　　　　　　　　　　　　　　　</t>
  </si>
  <si>
    <t>富山県富山市稲荷園町　　　　　　　　　　　　　　　　　　　　　　　　　　　　　　　　　　　　</t>
  </si>
  <si>
    <t>富山県富山市新冨居　　　　　　　　　　　　　　　　　　　　　　　　　　　　　　　　　　　　　</t>
  </si>
  <si>
    <t>富山県富山市問屋町１丁目　　　　　　　　　　　　　　　　　　　　　　　　　　　　　　　　　　</t>
  </si>
  <si>
    <t>富山県富山市問屋町２丁目　　　　　　　　　　　　　　　　　　　　　　　　　　　　　　　　　　</t>
  </si>
  <si>
    <t>富山県富山市問屋町３丁目　　　　　　　　　　　　　　　　　　　　　　　　　　　　　　　　　　</t>
  </si>
  <si>
    <t>富山県富山市上冨居新町　　　　　　　　　　　　　　　　　　　　　　　　　　　　　　　　　　　</t>
  </si>
  <si>
    <t>富山県富山市有沢　　　　　　　　　　　　　　　　　　　　　　　　　　　　　　　　　　　　　　</t>
  </si>
  <si>
    <t>富山県富山市安養坊　　　　　　　　　　　　　　　　　　　　　　　　　　　　　　　　　　　　　</t>
  </si>
  <si>
    <t>富山県富山市石坂　　　　　　　　　　　　　　　　　　　　　　　　　　　　　　　　　　　　　　</t>
  </si>
  <si>
    <t>富山県富山市石坂新　　　　　　　　　　　　　　　　　　　　　　　　　　　　　　　　　　　　　</t>
  </si>
  <si>
    <t>富山県富山市磯部町１丁目　　　　　　　　　　　　　　　　　　　　　　　　　　　　　　　　　　</t>
  </si>
  <si>
    <t>富山県富山市磯部町２丁目　　　　　　　　　　　　　　　　　　　　　　　　　　　　　　　　　　</t>
  </si>
  <si>
    <t>富山県富山市磯部町３丁目　　　　　　　　　　　　　　　　　　　　　　　　　　　　　　　　　　</t>
  </si>
  <si>
    <t>富山県富山市磯部町４丁目　　　　　　　　　　　　　　　　　　　　　　　　　　　　　　　　　　</t>
  </si>
  <si>
    <t>富山県富山市牛島　　　　　　　　　　　　　　　　　　　　　　　　　　　　　　　　　　　　　　</t>
  </si>
  <si>
    <t>富山県富山市牛島本町１丁目　　　　　　　　　　　　　　　　　　　　　　　　　　　　　　　　　</t>
  </si>
  <si>
    <t>富山県富山市牛島本町２丁目　　　　　　　　　　　　　　　　　　　　　　　　　　　　　　　　　</t>
  </si>
  <si>
    <t>富山県富山市牛島町　　　　　　　　　　　　　　　　　　　　　　　　　　　　　　　　　　　　　</t>
  </si>
  <si>
    <t>富山県富山市金屋　　　　　　　　　　　　　　　　　　　　　　　　　　　　　　　　　　　　　　</t>
  </si>
  <si>
    <t>富山県富山市久郷　　　　　　　　　　　　　　　　　　　　　　　　　　　　　　　　　　　　　　</t>
  </si>
  <si>
    <t>富山県富山市駒見　　　　　　　　　　　　　　　　　　　　　　　　　　　　　　　　　　　　　　</t>
  </si>
  <si>
    <t>富山県富山市五艘　　　　　　　　　　　　　　　　　　　　　　　　　　　　　　　　　　　　　　</t>
  </si>
  <si>
    <t>富山県富山市五福　　　　　　　　　　　　　　　　　　　　　　　　　　　　　　　　　　　　　　</t>
  </si>
  <si>
    <t>富山県富山市下野　　　　　　　　　　　　　　　　　　　　　　　　　　　　　　　　　　　　　　</t>
  </si>
  <si>
    <t>富山県富山市下野新　　　　　　　　　　　　　　　　　　　　　　　　　　　　　　　　　　　　　</t>
  </si>
  <si>
    <t>富山県富山市庄高田　　　　　　　　　　　　　　　　　　　　　　　　　　　　　　　　　　　　　</t>
  </si>
  <si>
    <t>富山県富山市神通本町１丁目　　　　　　　　　　　　　　　　　　　　　　　　　　　　　　　　　</t>
  </si>
  <si>
    <t>富山県富山市神通本町２丁目　　　　　　　　　　　　　　　　　　　　　　　　　　　　　　　　　</t>
  </si>
  <si>
    <t>富山県富山市神通町１丁目　　　　　　　　　　　　　　　　　　　　　　　　　　　　　　　　　　</t>
  </si>
  <si>
    <t>富山県富山市神通町２丁目　　　　　　　　　　　　　　　　　　　　　　　　　　　　　　　　　　</t>
  </si>
  <si>
    <t>富山県富山市神通町３丁目　　　　　　　　　　　　　　　　　　　　　　　　　　　　　　　　　　</t>
  </si>
  <si>
    <t>富山県富山市高田　　　　　　　　　　　　　　　　　　　　　　　　　　　　　　　　　　　　　　</t>
  </si>
  <si>
    <t>富山県富山市田刈屋　　　　　　　　　　　　　　　　　　　　　　　　　　　　　　　　　　　　　</t>
  </si>
  <si>
    <t>富山県富山市寺町　　　　　　　　　　　　　　　　　　　　　　　　　　　　　　　　　　　　　　</t>
  </si>
  <si>
    <t>富山県富山市畑中　　　　　　　　　　　　　　　　　　　　　　　　　　　　　　　　　　　　　　</t>
  </si>
  <si>
    <t>富山県富山市羽根　　　　　　　　　　　　　　　　　　　　　　　　　　　　　　　　　　　　　　</t>
  </si>
  <si>
    <t>富山県富山市鵯島　　　　　　　　　　　　　　　　　　　　　　　　　　　　　　　　　　　　　　</t>
  </si>
  <si>
    <t>富山県富山市ひよどり南台　　　　　　　　　　　　　　　　　　　　　　　　　　　　　　　　　　</t>
  </si>
  <si>
    <t>富山県富山市寺町けや木台　　　　　　　　　　　　　　　　　　　　　　　　　　　　　　　　　　</t>
  </si>
  <si>
    <t>富山県富山市有沢新町　　　　　　　　　　　　　　　　　　　　　　　　　　　　　　　　　　　　</t>
  </si>
  <si>
    <t>富山県富山市桜谷みどり町１丁目　　　　　　　　　　　　　　　　　　　　　　　　　　　　　　　</t>
  </si>
  <si>
    <t>富山県富山市桜谷みどり町２丁目　　　　　　　　　　　　　　　　　　　　　　　　　　　　　　　</t>
  </si>
  <si>
    <t>富山県富山市石坂東町　　　　　　　　　　　　　　　　　　　　　　　　　　　　　　　　　　　　</t>
  </si>
  <si>
    <t>富山県富山市文京町１丁目　　　　　　　　　　　　　　　　　　　　　　　　　　　　　　　　　　</t>
  </si>
  <si>
    <t>富山県富山市文京町２丁目　　　　　　　　　　　　　　　　　　　　　　　　　　　　　　　　　　</t>
  </si>
  <si>
    <t>富山県富山市文京町３丁目　　　　　　　　　　　　　　　　　　　　　　　　　　　　　　　　　　</t>
  </si>
  <si>
    <t>富山県富山市今市　　　　　　　　　　　　　　　　　　　　　　　　　　　　　　　　　　　　　　</t>
  </si>
  <si>
    <t>富山県富山市打出　　　　　　　　　　　　　　　　　　　　　　　　　　　　　　　　　　　　　　</t>
  </si>
  <si>
    <t>富山県富山市打出新　　　　　　　　　　　　　　　　　　　　　　　　　　　　　　　　　　　　　</t>
  </si>
  <si>
    <t>富山県富山市上野新　　　　　　　　　　　　　　　　　　　　　　　　　　　　　　　　　　　　　</t>
  </si>
  <si>
    <t>富山県富山市金山新　　　　　　　　　　　　　　　　　　　　　　　　　　　　　　　　　　　　　</t>
  </si>
  <si>
    <t>富山県富山市金山新桜ケ丘　　　　　　　　　　　　　　　　　　　　　　　　　　　　　　　　　　</t>
  </si>
  <si>
    <t>富山県富山市つばめ野１丁目　　　　　　　　　　　　　　　　　　　　　　　　　　　　　　　　　</t>
  </si>
  <si>
    <t>富山県富山市つばめ野２丁目　　　　　　　　　　　　　　　　　　　　　　　　　　　　　　　　　</t>
  </si>
  <si>
    <t>富山県富山市つばめ野３丁目　　　　　　　　　　　　　　　　　　　　　　　　　　　　　　　　　</t>
  </si>
  <si>
    <t>富山県富山市草島　　　　　　　　　　　　　　　　　　　　　　　　　　　　　　　　　　　　　　</t>
  </si>
  <si>
    <t>富山県富山市新千原崎　　　　　　　　　　　　　　　　　　　　　　　　　　　　　　　　　　　　</t>
  </si>
  <si>
    <t>富山県富山市田尻　　　　　　　　　　　　　　　　　　　　　　　　　　　　　　　　　　　　　　</t>
  </si>
  <si>
    <t>富山県富山市寺島　　　　　　　　　　　　　　　　　　　　　　　　　　　　　　　　　　　　　　</t>
  </si>
  <si>
    <t>富山県富山市利波　　　　　　　　　　　　　　　　　　　　　　　　　　　　　　　　　　　　　　</t>
  </si>
  <si>
    <t>富山県富山市布目　　　　　　　　　　　　　　　　　　　　　　　　　　　　　　　　　　　　　　</t>
  </si>
  <si>
    <t>富山県富山市八町　　　　　　　　　　　　　　　　　　　　　　　　　　　　　　　　　　　　　　</t>
  </si>
  <si>
    <t>富山県富山市百塚　　　　　　　　　　　　　　　　　　　　　　　　　　　　　　　　　　　　　　</t>
  </si>
  <si>
    <t>富山県富山市古川　　　　　　　　　　　　　　　　　　　　　　　　　　　　　　　　　　　　　　</t>
  </si>
  <si>
    <t>富山県富山市松木　　　　　　　　　　　　　　　　　　　　　　　　　　　　　　　　　　　　　　</t>
  </si>
  <si>
    <t>富山県富山市宮尾　　　　　　　　　　　　　　　　　　　　　　　　　　　　　　　　　　　　　　</t>
  </si>
  <si>
    <t>富山県富山市八幡　　　　　　　　　　　　　　　　　　　　　　　　　　　　　　　　　　　　　　</t>
  </si>
  <si>
    <t>富山県富山市山岸　　　　　　　　　　　　　　　　　　　　　　　　　　　　　　　　　　　　　　</t>
  </si>
  <si>
    <t>富山県富山市四方　　　　　　　　　　　　　　　　　　　　　　　　　　　　　　　　　　　　　　</t>
  </si>
  <si>
    <t>富山県富山市四方荒屋　　　　　　　　　　　　　　　　　　　　　　　　　　　　　　　　　　　　</t>
  </si>
  <si>
    <t>富山県富山市四方一番町　　　　　　　　　　　　　　　　　　　　　　　　　　　　　　　　　　　</t>
  </si>
  <si>
    <t>富山県富山市四方恵比須町　　　　　　　　　　　　　　　　　　　　　　　　　　　　　　　　　　</t>
  </si>
  <si>
    <t>富山県富山市四方北窪　　　　　　　　　　　　　　　　　　　　　　　　　　　　　　　　　　　　</t>
  </si>
  <si>
    <t>富山県富山市四方新　　　　　　　　　　　　　　　　　　　　　　　　　　　　　　　　　　　　　</t>
  </si>
  <si>
    <t>富山県富山市四方新出町　　　　　　　　　　　　　　　　　　　　　　　　　　　　　　　　　　　</t>
  </si>
  <si>
    <t>富山県富山市四方神明町　　　　　　　　　　　　　　　　　　　　　　　　　　　　　　　　　　　</t>
  </si>
  <si>
    <t>富山県富山市四方田町　　　　　　　　　　　　　　　　　　　　　　　　　　　　　　　　　　　　</t>
  </si>
  <si>
    <t>富山県富山市四方西岩瀬　　　　　　　　　　　　　　　　　　　　　　　　　　　　　　　　　　　</t>
  </si>
  <si>
    <t>富山県富山市四方二番町　　　　　　　　　　　　　　　　　　　　　　　　　　　　　　　　　　　</t>
  </si>
  <si>
    <t>富山県富山市四方野割町　　　　　　　　　　　　　　　　　　　　　　　　　　　　　　　　　　　</t>
  </si>
  <si>
    <t>富山県富山市四方港町　　　　　　　　　　　　　　　　　　　　　　　　　　　　　　　　　　　　</t>
  </si>
  <si>
    <t>富山県富山市金山新南　　　　　　　　　　　　　　　　　　　　　　　　　　　　　　　　　　　　</t>
  </si>
  <si>
    <t>富山県富山市八町南　　　　　　　　　　　　　　　　　　　　　　　　　　　　　　　　　　　　　</t>
  </si>
  <si>
    <t>富山県富山市田尻南　　　　　　　　　　　　　　　　　　　　　　　　　　　　　　　　　　　　　</t>
  </si>
  <si>
    <t>富山県富山市松木新　　　　　　　　　　　　　　　　　　　　　　　　　　　　　　　　　　　　　</t>
  </si>
  <si>
    <t>富山県富山市布目北　　　　　　　　　　　　　　　　　　　　　　　　　　　　　　　　　　　　　</t>
  </si>
  <si>
    <t>富山県富山市布目西　　　　　　　　　　　　　　　　　　　　　　　　　　　　　　　　　　　　　</t>
  </si>
  <si>
    <t>富山県富山市金山新西　　　　　　　　　　　　　　　　　　　　　　　　　　　　　　　　　　　　</t>
  </si>
  <si>
    <t>富山県富山市田尻西　　　　　　　　　　　　　　　　　　　　　　　　　　　　　　　　　　　　　</t>
  </si>
  <si>
    <t>富山県富山市金山新北　　　　　　　　　　　　　　　　　　　　　　　　　　　　　　　　　　　　</t>
  </si>
  <si>
    <t>富山県富山市金山新中　　　　　　　　　　　　　　　　　　　　　　　　　　　　　　　　　　　　</t>
  </si>
  <si>
    <t>富山県富山市金山新東　　　　　　　　　　　　　　　　　　　　　　　　　　　　　　　　　　　　</t>
  </si>
  <si>
    <t>富山県富山市田尻東　　　　　　　　　　　　　　　　　　　　　　　　　　　　　　　　　　　　　</t>
  </si>
  <si>
    <t>富山県富山市八町北　　　　　　　　　　　　　　　　　　　　　　　　　　　　　　　　　　　　　</t>
  </si>
  <si>
    <t>富山県富山市八町中　　　　　　　　　　　　　　　　　　　　　　　　　　　　　　　　　　　　　</t>
  </si>
  <si>
    <t>富山県富山市八町西　　　　　　　　　　　　　　　　　　　　　　　　　　　　　　　　　　　　　</t>
  </si>
  <si>
    <t>富山県富山市八町東　　　　　　　　　　　　　　　　　　　　　　　　　　　　　　　　　　　　　</t>
  </si>
  <si>
    <t>富山県富山市池多　　　　　　　　　　　　　　　　　　　　　　　　　　　　　　　　　　　　　　</t>
  </si>
  <si>
    <t>富山県富山市願海寺　　　　　　　　　　　　　　　　　　　　　　　　　　　　　　　　　　　　　</t>
  </si>
  <si>
    <t>富山県富山市北押川　　　　　　　　　　　　　　　　　　　　　　　　　　　　　　　　　　　　　</t>
  </si>
  <si>
    <t>富山県富山市境野新　　　　　　　　　　　　　　　　　　　　　　　　　　　　　　　　　　　　　</t>
  </si>
  <si>
    <t>富山県富山市坂下新　　　　　　　　　　　　　　　　　　　　　　　　　　　　　　　　　　　　　</t>
  </si>
  <si>
    <t>富山県富山市三熊　　　　　　　　　　　　　　　　　　　　　　　　　　　　　　　　　　　　　　</t>
  </si>
  <si>
    <t>富山県富山市杉谷　　　　　　　　　　　　　　　　　　　　　　　　　　　　　　　　　　　　　　</t>
  </si>
  <si>
    <t>富山県富山市栃谷　　　　　　　　　　　　　　　　　　　　　　　　　　　　　　　　　　　　　　</t>
  </si>
  <si>
    <t>富山県富山市中老田　　　　　　　　　　　　　　　　　　　　　　　　　　　　　　　　　　　　　</t>
  </si>
  <si>
    <t>富山県富山市西押川　　　　　　　　　　　　　　　　　　　　　　　　　　　　　　　　　　　　　</t>
  </si>
  <si>
    <t>富山県富山市西金屋　　　　　　　　　　　　　　　　　　　　　　　　　　　　　　　　　　　　　</t>
  </si>
  <si>
    <t>富山県富山市西二俣　　　　　　　　　　　　　　　　　　　　　　　　　　　　　　　　　　　　　</t>
  </si>
  <si>
    <t>富山県富山市野々上　　　　　　　　　　　　　　　　　　　　　　　　　　　　　　　　　　　　　</t>
  </si>
  <si>
    <t>富山県富山市東老田　　　　　　　　　　　　　　　　　　　　　　　　　　　　　　　　　　　　　</t>
  </si>
  <si>
    <t>富山県富山市平岡　　　　　　　　　　　　　　　　　　　　　　　　　　　　　　　　　　　　　　</t>
  </si>
  <si>
    <t>富山県富山市開ケ丘　　　　　　　　　　　　　　　　　　　　　　　　　　　　　　　　　　　　　</t>
  </si>
  <si>
    <t>富山県富山市古沢　　　　　　　　　　　　　　　　　　　　　　　　　　　　　　　　　　　　　　</t>
  </si>
  <si>
    <t>富山県富山市山本　　　　　　　　　　　　　　　　　　　　　　　　　　　　　　　　　　　　　　</t>
  </si>
  <si>
    <t>富山県富山市山本新　　　　　　　　　　　　　　　　　　　　　　　　　　　　　　　　　　　　　</t>
  </si>
  <si>
    <t>富山県富山市追分茶屋　　　　　　　　　　　　　　　　　　　　　　　　　　　　　　　　　　　　</t>
  </si>
  <si>
    <t>富山県富山市大塚　　　　　　　　　　　　　　　　　　　　　　　　　　　　　　　　　　　　　　</t>
  </si>
  <si>
    <t>富山県富山市北代　　　　　　　　　　　　　　　　　　　　　　　　　　　　　　　　　　　　　　</t>
  </si>
  <si>
    <t>富山県富山市北代新　　　　　　　　　　　　　　　　　　　　　　　　　　　　　　　　　　　　　</t>
  </si>
  <si>
    <t>富山県富山市北二ツ屋　　　　　　　　　　　　　　　　　　　　　　　　　　　　　　　　　　　　</t>
  </si>
  <si>
    <t>富山県富山市呉羽野田　　　　　　　　　　　　　　　　　　　　　　　　　　　　　　　　　　　　</t>
  </si>
  <si>
    <t>富山県富山市呉羽町　　　　　　　　　　　　　　　　　　　　　　　　　　　　　　　　　　　　　</t>
  </si>
  <si>
    <t>富山県富山市住吉　　　　　　　　　　　　　　　　　　　　　　　　　　　　　　　　　　　　　　</t>
  </si>
  <si>
    <t>富山県富山市高木　　　　　　　　　　　　　　　　　　　　　　　　　　　　　　　　　　　　　　</t>
  </si>
  <si>
    <t>富山県富山市茶屋町　　　　　　　　　　　　　　　　　　　　　　　　　　　　　　　　　　　　　</t>
  </si>
  <si>
    <t>富山県富山市中沖　　　　　　　　　　　　　　　　　　　　　　　　　　　　　　　　　　　　　　</t>
  </si>
  <si>
    <t>富山県富山市長岡　　　　　　　　　　　　　　　　　　　　　　　　　　　　　　　　　　　　　　</t>
  </si>
  <si>
    <t>富山県富山市長岡新　　　　　　　　　　　　　　　　　　　　　　　　　　　　　　　　　　　　　</t>
  </si>
  <si>
    <t>富山県富山市野口　　　　　　　　　　　　　　　　　　　　　　　　　　　　　　　　　　　　　　</t>
  </si>
  <si>
    <t>富山県富山市野町　　　　　　　　　　　　　　　　　　　　　　　　　　　　　　　　　　　　　　</t>
  </si>
  <si>
    <t>富山県富山市八ケ山　　　　　　　　　　　　　　　　　　　　　　　　　　　　　　　　　　　　　</t>
  </si>
  <si>
    <t>富山県富山市花木　　　　　　　　　　　　　　　　　　　　　　　　　　　　　　　　　　　　　　</t>
  </si>
  <si>
    <t>富山県富山市本郷　　　　　　　　　　　　　　　　　　　　　　　　　　　　　　　　　　　　　　</t>
  </si>
  <si>
    <t>富山県富山市吉作　　　　　　　　　　　　　　　　　　　　　　　　　　　　　　　　　　　　　　</t>
  </si>
  <si>
    <t>富山県富山市大塚南　　　　　　　　　　　　　　　　　　　　　　　　　　　　　　　　　　　　　</t>
  </si>
  <si>
    <t>富山県富山市呉羽町西　　　　　　　　　　　　　　　　　　　　　　　　　　　　　　　　　　　　</t>
  </si>
  <si>
    <t>富山県富山市高木西　　　　　　　　　　　　　　　　　　　　　　　　　　　　　　　　　　　　　</t>
  </si>
  <si>
    <t>富山県富山市野口北部　　　　　　　　　　　　　　　　　　　　　　　　　　　　　　　　　　　　</t>
  </si>
  <si>
    <t>富山県富山市本郷西部　　　　　　　　　　　　　　　　　　　　　　　　　　　　　　　　　　　　</t>
  </si>
  <si>
    <t>富山県富山市本郷東部　　　　　　　　　　　　　　　　　　　　　　　　　　　　　　　　　　　　</t>
  </si>
  <si>
    <t>富山県富山市大塚東　　　　　　　　　　　　　　　　　　　　　　　　　　　　　　　　　　　　　</t>
  </si>
  <si>
    <t>富山県富山市北代中部　　　　　　　　　　　　　　　　　　　　　　　　　　　　　　　　　　　　</t>
  </si>
  <si>
    <t>富山県富山市呉羽町北　　　　　　　　　　　　　　　　　　　　　　　　　　　　　　　　　　　　</t>
  </si>
  <si>
    <t>富山県富山市高木東　　　　　　　　　　　　　　　　　　　　　　　　　　　　　　　　　　　　　</t>
  </si>
  <si>
    <t>富山県富山市高木南　　　　　　　　　　　　　　　　　　　　　　　　　　　　　　　　　　　　　</t>
  </si>
  <si>
    <t>富山県富山市野口南部　　　　　　　　　　　　　　　　　　　　　　　　　　　　　　　　　　　　</t>
  </si>
  <si>
    <t>富山県富山市大塚北　　　　　　　　　　　　　　　　　　　　　　　　　　　　　　　　　　　　　</t>
  </si>
  <si>
    <t>富山県富山市大塚西　　　　　　　　　　　　　　　　　　　　　　　　　　　　　　　　　　　　　</t>
  </si>
  <si>
    <t>富山県富山市本郷中部　　　　　　　　　　　　　　　　　　　　　　　　　　　　　　　　　　　　</t>
  </si>
  <si>
    <t>富山県富山市本郷北部　　　　　　　　　　　　　　　　　　　　　　　　　　　　　　　　　　　　</t>
  </si>
  <si>
    <t>富山県富山市北代北部　　　　　　　　　　　　　　　　　　　　　　　　　　　　　　　　　　　　</t>
  </si>
  <si>
    <t>富山県富山市北代東部　　　　　　　　　　　　　　　　　　　　　　　　　　　　　　　　　　　　</t>
  </si>
  <si>
    <t>富山県富山市辻ケ堂　　　　　　　　　　　　　　　　　　　　　　　　　　　　　　　　　　　　　</t>
  </si>
  <si>
    <t>富山県富山市水橋池田舘　　　　　　　　　　　　　　　　　　　　　　　　　　　　　　　　　　　</t>
  </si>
  <si>
    <t>富山県富山市水橋池田町　　　　　　　　　　　　　　　　　　　　　　　　　　　　　　　　　　　</t>
  </si>
  <si>
    <t>富山県富山市水橋石政　　　　　　　　　　　　　　　　　　　　　　　　　　　　　　　　　　　　</t>
  </si>
  <si>
    <t>富山県富山市水橋石割　　　　　　　　　　　　　　　　　　　　　　　　　　　　　　　　　　　　</t>
  </si>
  <si>
    <t>富山県富山市水橋伊勢屋　　　　　　　　　　　　　　　　　　　　　　　　　　　　　　　　　　　</t>
  </si>
  <si>
    <t>富山県富山市水橋伊勢領　　　　　　　　　　　　　　　　　　　　　　　　　　　　　　　　　　　</t>
  </si>
  <si>
    <t>富山県富山市水橋市江　　　　　　　　　　　　　　　　　　　　　　　　　　　　　　　　　　　　</t>
  </si>
  <si>
    <t>富山県富山市水橋市田袋　　　　　　　　　　　　　　　　　　　　　　　　　　　　　　　　　　　</t>
  </si>
  <si>
    <t>富山県富山市水橋入江　　　　　　　　　　　　　　　　　　　　　　　　　　　　　　　　　　　　</t>
  </si>
  <si>
    <t>富山県富山市水橋魚躬　　　　　　　　　　　　　　　　　　　　　　　　　　　　　　　　　　　　</t>
  </si>
  <si>
    <t>富山県富山市水橋大町　　　　　　　　　　　　　　　　　　　　　　　　　　　　　　　　　　　　</t>
  </si>
  <si>
    <t>富山県富山市水橋沖　　　　　　　　　　　　　　　　　　　　　　　　　　　　　　　　　　　　　</t>
  </si>
  <si>
    <t>富山県富山市水橋肘崎　　　　　　　　　　　　　　　　　　　　　　　　　　　　　　　　　　　　</t>
  </si>
  <si>
    <t>富山県富山市水橋開発　　　　　　　　　　　　　　　　　　　　　　　　　　　　　　　　　　　　</t>
  </si>
  <si>
    <t>富山県富山市水橋開発町　　　　　　　　　　　　　　　　　　　　　　　　　　　　　　　　　　　</t>
  </si>
  <si>
    <t>富山県富山市水橋鏡田　　　　　　　　　　　　　　　　　　　　　　　　　　　　　　　　　　　　</t>
  </si>
  <si>
    <t>富山県富山市水橋堅田　　　　　　　　　　　　　　　　　　　　　　　　　　　　　　　　　　　　</t>
  </si>
  <si>
    <t>富山県富山市水橋金尾　　　　　　　　　　　　　　　　　　　　　　　　　　　　　　　　　　　　</t>
  </si>
  <si>
    <t>富山県富山市水橋金尾新　　　　　　　　　　　　　　　　　　　　　　　　　　　　　　　　　　　</t>
  </si>
  <si>
    <t>富山県富山市水橋金広　　　　　　　　　　　　　　　　　　　　　　　　　　　　　　　　　　　　</t>
  </si>
  <si>
    <t>富山県富山市水橋上桜木　　　　　　　　　　　　　　　　　　　　　　　　　　　　　　　　　　　</t>
  </si>
  <si>
    <t>富山県富山市水橋上砂子坂　　　　　　　　　　　　　　　　　　　　　　　　　　　　　　　　　　</t>
  </si>
  <si>
    <t>富山県富山市水橋川原町　　　　　　　　　　　　　　　　　　　　　　　　　　　　　　　　　　　</t>
  </si>
  <si>
    <t>富山県富山市水橋北馬場　　　　　　　　　　　　　　　　　　　　　　　　　　　　　　　　　　　</t>
  </si>
  <si>
    <t>富山県富山市水橋狐塚　　　　　　　　　　　　　　　　　　　　　　　　　　　　　　　　　　　　</t>
  </si>
  <si>
    <t>富山県富山市水橋小池　　　　　　　　　　　　　　　　　　　　　　　　　　　　　　　　　　　　</t>
  </si>
  <si>
    <t>富山県富山市水橋恋塚　　　　　　　　　　　　　　　　　　　　　　　　　　　　　　　　　　　　</t>
  </si>
  <si>
    <t>富山県富山市水橋小出　　　　　　　　　　　　　　　　　　　　　　　　　　　　　　　　　　　　</t>
  </si>
  <si>
    <t>富山県富山市水橋小島　　　　　　　　　　　　　　　　　　　　　　　　　　　　　　　　　　　　</t>
  </si>
  <si>
    <t>富山県富山市水橋五郎丸　　　　　　　　　　　　　　　　　　　　　　　　　　　　　　　　　　　</t>
  </si>
  <si>
    <t>富山県富山市水橋桜木　　　　　　　　　　　　　　　　　　　　　　　　　　　　　　　　　　　　</t>
  </si>
  <si>
    <t>富山県富山市水橋佐野竹　　　　　　　　　　　　　　　　　　　　　　　　　　　　　　　　　　　</t>
  </si>
  <si>
    <t>富山県富山市水橋山王町　　　　　　　　　　　　　　　　　　　　　　　　　　　　　　　　　　　</t>
  </si>
  <si>
    <t>富山県富山市水橋下段　　　　　　　　　　　　　　　　　　　　　　　　　　　　　　　　　　　　</t>
  </si>
  <si>
    <t>富山県富山市水橋柴草　　　　　　　　　　　　　　　　　　　　　　　　　　　　　　　　　　　　</t>
  </si>
  <si>
    <t>富山県富山市水橋柴草市田袋沖三ケ村入会地　　　　　　　　　　　　　　　　　　　　　　　　　　</t>
  </si>
  <si>
    <t>富山県富山市水橋清水堂　　　　　　　　　　　　　　　　　　　　　　　　　　　　　　　　　　　</t>
  </si>
  <si>
    <t>富山県富山市水橋下砂子坂　　　　　　　　　　　　　　　　　　　　　　　　　　　　　　　　　　</t>
  </si>
  <si>
    <t>富山県富山市水橋下砂子坂新　　　　　　　　　　　　　　　　　　　　　　　　　　　　　　　　　</t>
  </si>
  <si>
    <t>富山県富山市水橋小路　　　　　　　　　　　　　　　　　　　　　　　　　　　　　　　　　　　　</t>
  </si>
  <si>
    <t>富山県富山市水橋新保　　　　　　　　　　　　　　　　　　　　　　　　　　　　　　　　　　　　</t>
  </si>
  <si>
    <t>富山県富山市水橋新堀　　　　　　　　　　　　　　　　　　　　　　　　　　　　　　　　　　　　</t>
  </si>
  <si>
    <t>富山県富山市水橋常願寺　　　　　　　　　　　　　　　　　　　　　　　　　　　　　　　　　　　</t>
  </si>
  <si>
    <t>富山県富山市水橋専光寺　　　　　　　　　　　　　　　　　　　　　　　　　　　　　　　　　　　</t>
  </si>
  <si>
    <t>富山県富山市水橋大正　　　　　　　　　　　　　　　　　　　　　　　　　　　　　　　　　　　　</t>
  </si>
  <si>
    <t>富山県富山市水橋高月　　　　　　　　　　　　　　　　　　　　　　　　　　　　　　　　　　　　</t>
  </si>
  <si>
    <t>富山県富山市水橋高寺　　　　　　　　　　　　　　　　　　　　　　　　　　　　　　　　　　　　</t>
  </si>
  <si>
    <t>富山県富山市水橋高堂　　　　　　　　　　　　　　　　　　　　　　　　　　　　　　　　　　　　</t>
  </si>
  <si>
    <t>富山県富山市水橋舘町　　　　　　　　　　　　　　　　　　　　　　　　　　　　　　　　　　　　</t>
  </si>
  <si>
    <t>富山県富山市水橋田伏　　　　　　　　　　　　　　　　　　　　　　　　　　　　　　　　　　　　</t>
  </si>
  <si>
    <t>富山県富山市水橋辻ヶ堂　　　　　　　　　　　　　　　　　　　　　　　　　　　　　　　　　　　</t>
  </si>
  <si>
    <t>富山県富山市水橋中馬場　　　　　　　　　　　　　　　　　　　　　　　　　　　　　　　　　　　</t>
  </si>
  <si>
    <t>富山県富山市水橋中町　　　　　　　　　　　　　　　　　　　　　　　　　　　　　　　　　　　　</t>
  </si>
  <si>
    <t>富山県富山市水橋中村　　　　　　　　　　　　　　　　　　　　　　　　　　　　　　　　　　　　</t>
  </si>
  <si>
    <t>富山県富山市水橋中村町　　　　　　　　　　　　　　　　　　　　　　　　　　　　　　　　　　　</t>
  </si>
  <si>
    <t>富山県富山市水橋入部町　　　　　　　　　　　　　　　　　　　　　　　　　　　　　　　　　　　</t>
  </si>
  <si>
    <t>富山県富山市水橋畠等　　　　　　　　　　　　　　　　　　　　　　　　　　　　　　　　　　　　</t>
  </si>
  <si>
    <t>富山県富山市水橋番頭名　　　　　　　　　　　　　　　　　　　　　　　　　　　　　　　　　　　</t>
  </si>
  <si>
    <t>富山県富山市水橋平榎　　　　　　　　　　　　　　　　　　　　　　　　　　　　　　　　　　　　</t>
  </si>
  <si>
    <t>富山県富山市水橋平塚　　　　　　　　　　　　　　　　　　　　　　　　　　　　　　　　　　　　</t>
  </si>
  <si>
    <t>富山県富山市水橋二杉　　　　　　　　　　　　　　　　　　　　　　　　　　　　　　　　　　　　</t>
  </si>
  <si>
    <t>富山県富山市水橋二ツ屋　　　　　　　　　　　　　　　　　　　　　　　　　　　　　　　　　　　</t>
  </si>
  <si>
    <t>富山県富山市水橋曲淵　　　　　　　　　　　　　　　　　　　　　　　　　　　　　　　　　　　　</t>
  </si>
  <si>
    <t>富山県富山市水橋町袋　　　　　　　　　　　　　　　　　　　　　　　　　　　　　　　　　　　　</t>
  </si>
  <si>
    <t>富山県富山市水橋的場　　　　　　　　　　　　　　　　　　　　　　　　　　　　　　　　　　　　</t>
  </si>
  <si>
    <t>富山県富山市水橋柳寺　　　　　　　　　　　　　　　　　　　　　　　　　　　　　　　　　　　　</t>
  </si>
  <si>
    <t>富山県富山市水橋町　　　　　　　　　　　　　　　　　　　　　　　　　　　　　　　　　　　　　</t>
  </si>
  <si>
    <t>富山県富山市水橋上条新町　　　　　　　　　　　　　　　　　　　　　　　　　　　　　　　　　　</t>
  </si>
  <si>
    <t>富山県富山市八尾町今町　　　　　　　　　　　　　　　　　　　　　　　　　　　　　　　　　　　</t>
  </si>
  <si>
    <t>富山県富山市八尾町鏡町　　　　　　　　　　　　　　　　　　　　　　　　　　　　　　　　　　　</t>
  </si>
  <si>
    <t>富山県富山市八尾町上新町　　　　　　　　　　　　　　　　　　　　　　　　　　　　　　　　　　</t>
  </si>
  <si>
    <t>富山県富山市八尾町下新町　　　　　　　　　　　　　　　　　　　　　　　　　　　　　　　　　　</t>
  </si>
  <si>
    <t>富山県富山市八尾町諏訪町　　　　　　　　　　　　　　　　　　　　　　　　　　　　　　　　　　</t>
  </si>
  <si>
    <t>富山県富山市八尾町天満町　　　　　　　　　　　　　　　　　　　　　　　　　　　　　　　　　　</t>
  </si>
  <si>
    <t>富山県富山市八尾町西新町　　　　　　　　　　　　　　　　　　　　　　　　　　　　　　　　　　</t>
  </si>
  <si>
    <t>富山県富山市八尾町西町　　　　　　　　　　　　　　　　　　　　　　　　　　　　　　　　　　　</t>
  </si>
  <si>
    <t>富山県富山市八尾町東新町　　　　　　　　　　　　　　　　　　　　　　　　　　　　　　　　　　</t>
  </si>
  <si>
    <t>富山県富山市八尾町東町　　　　　　　　　　　　　　　　　　　　　　　　　　　　　　　　　　　</t>
  </si>
  <si>
    <t>富山県富山市山田赤目谷　　　　　　　　　　　　　　　　　　　　　　　　　　　　　　　　　　　</t>
  </si>
  <si>
    <t>富山県富山市山田居舟　　　　　　　　　　　　　　　　　　　　　　　　　　　　　　　　　　　　</t>
  </si>
  <si>
    <t>富山県富山市山田今山田　　　　　　　　　　　　　　　　　　　　　　　　　　　　　　　　　　　</t>
  </si>
  <si>
    <t>富山県富山市山田鎌倉　　　　　　　　　　　　　　　　　　　　　　　　　　　　　　　　　　　　</t>
  </si>
  <si>
    <t>富山県富山市山田北山　　　　　　　　　　　　　　　　　　　　　　　　　　　　　　　　　　　　</t>
  </si>
  <si>
    <t>富山県富山市山田高清水　　　　　　　　　　　　　　　　　　　　　　　　　　　　　　　　　　　</t>
  </si>
  <si>
    <t>富山県富山市山田小島　　　　　　　　　　　　　　　　　　　　　　　　　　　　　　　　　　　　</t>
  </si>
  <si>
    <t>富山県富山市山田小谷　　　　　　　　　　　　　　　　　　　　　　　　　　　　　　　　　　　　</t>
  </si>
  <si>
    <t>富山県富山市山田清水　　　　　　　　　　　　　　　　　　　　　　　　　　　　　　　　　　　　</t>
  </si>
  <si>
    <t>富山県富山市山田白井谷　　　　　　　　　　　　　　　　　　　　　　　　　　　　　　　　　　　</t>
  </si>
  <si>
    <t>富山県富山市山田宿坊　　　　　　　　　　　　　　　　　　　　　　　　　　　　　　　　　　　　</t>
  </si>
  <si>
    <t>富山県富山市山田数納　　　　　　　　　　　　　　　　　　　　　　　　　　　　　　　　　　　　</t>
  </si>
  <si>
    <t>富山県富山市山田谷　　　　　　　　　　　　　　　　　　　　　　　　　　　　　　　　　　　　　</t>
  </si>
  <si>
    <t>富山県富山市山田中瀬　　　　　　　　　　　　　　　　　　　　　　　　　　　　　　　　　　　　</t>
  </si>
  <si>
    <t>富山県富山市山田中村　　　　　　　　　　　　　　　　　　　　　　　　　　　　　　　　　　　　</t>
  </si>
  <si>
    <t>富山県富山市山田鍋谷　　　　　　　　　　　　　　　　　　　　　　　　　　　　　　　　　　　　</t>
  </si>
  <si>
    <t>富山県富山市山田沼又　　　　　　　　　　　　　　　　　　　　　　　　　　　　　　　　　　　　</t>
  </si>
  <si>
    <t>富山県富山市山田深道　　　　　　　　　　　　　　　　　　　　　　　　　　　　　　　　　　　　</t>
  </si>
  <si>
    <t>富山県富山市山田牧　　　　　　　　　　　　　　　　　　　　　　　　　　　　　　　　　　　　　</t>
  </si>
  <si>
    <t>富山県富山市山田湯　　　　　　　　　　　　　　　　　　　　　　　　　　　　　　　　　　　　　</t>
  </si>
  <si>
    <t>富山県富山市山田若狭　　　　　　　　　　　　　　　　　　　　　　　　　　　　　　　　　　　　</t>
  </si>
  <si>
    <t>富山県富山市山田若土　　　　　　　　　　　　　　　　　　　　　　　　　　　　　　　　　　　　</t>
  </si>
  <si>
    <t>富山県富山市赤江町　　　　　　　　　　　　　　　　　　　　　　　　　　　　　　　　　　　　　</t>
  </si>
  <si>
    <t>なのはな</t>
    <phoneticPr fontId="3"/>
  </si>
  <si>
    <t>富山県富山市町　　　　　　　　　　　　　　　　　　　　　　　　　　　　　　　　　　　　　　</t>
  </si>
  <si>
    <t>富山県富山市安住町　　　　　　　　　　　　　　　　　　　　　　　　　　　　　　　　　　　　　</t>
  </si>
  <si>
    <t>富山県富山市愛宕　　　　　　　　　　　　　　　　　　　　　　　　　　　　　　　　　　　　　　</t>
  </si>
  <si>
    <t>富山県富山市愛宕町１丁目　　　　　　　　　　　　　　　　　　　　　　　　　　　　　　　　　　</t>
  </si>
  <si>
    <t>富山県富山市愛宕町２丁目　　　　　　　　　　　　　　　　　　　　　　　　　　　　　　　　　　</t>
  </si>
  <si>
    <t>富山県富山市荒町　　　　　　　　　　　　　　　　　　　　　　　　　　　　　　　　　　　　　　</t>
  </si>
  <si>
    <t>富山県富山市今木町　　　　　　　　　　　　　　　　　　　　　　　　　　　　　　　　　　　　　</t>
  </si>
  <si>
    <t>富山県富山市内幸町　　　　　　　　　　　　　　　　　　　　　　　　　　　　　　　　　　　　　</t>
  </si>
  <si>
    <t>富山県富山市於保多町　　　　　　　　　　　　　　　　　　　　　　　　　　　　　　　　　　　　</t>
  </si>
  <si>
    <t>富山県富山市中川原新町　　　　　　　　　　　　　　　　　　　　　　　　　　　　　　　　　　　</t>
  </si>
  <si>
    <t>富山県富山市北新町１丁目　　　　　　　　　　　　　　　　　　　　　　　　　　　　　　　　　　</t>
  </si>
  <si>
    <t>富山県富山市北新町２丁目　　　　　　　　　　　　　　　　　　　　　　　　　　　　　　　　　　</t>
  </si>
  <si>
    <t>富山県富山市北野　　　　　　　　　　　　　　　　　　　　　　　　　　　　　　　　　　　　　　</t>
  </si>
  <si>
    <t>富山県富山市小島町　　　　　　　　　　　　　　　　　　　　　　　　　　　　　　　　　　　　　</t>
  </si>
  <si>
    <t>富山県富山市桜木町　　　　　　　　　　　　　　　　　　　　　　　　　　　　　　　　　　　　　</t>
  </si>
  <si>
    <t>富山県富山市桜橋通り　　　　　　　　　　　　　　　　　　　　　　　　　　　　　　　　　　　　</t>
  </si>
  <si>
    <t>富山県富山市桜町１丁目　　　　　　　　　　　　　　　　　　　　　　　　　　　　　　　　　　　</t>
  </si>
  <si>
    <t>富山県富山市桜町２丁目　　　　　　　　　　　　　　　　　　　　　　　　　　　　　　　　　　　</t>
  </si>
  <si>
    <t>富山県富山市七軒町　　　　　　　　　　　　　　　　　　　　　　　　　　　　　　　　　　　　　</t>
  </si>
  <si>
    <t>富山県富山市芝園町１丁目　　　　　　　　　　　　　　　　　　　　　　　　　　　　　　　　　　</t>
  </si>
  <si>
    <t>富山県富山市芝園町２丁目　　　　　　　　　　　　　　　　　　　　　　　　　　　　　　　　　　</t>
  </si>
  <si>
    <t>富山県富山市芝園町３丁目　　　　　　　　　　　　　　　　　　　　　　　　　　　　　　　　　　</t>
  </si>
  <si>
    <t>富山県富山市新川原町　　　　　　　　　　　　　　　　　　　　　　　　　　　　　　　　　　　　</t>
  </si>
  <si>
    <t>富山県富山市新桜町　　　　　　　　　　　　　　　　　　　　　　　　　　　　　　　　　　　　　</t>
  </si>
  <si>
    <t>富山県富山市新総曲輪　　　　　　　　　　　　　　　　　　　　　　　　　　　　　　　　　　　　</t>
  </si>
  <si>
    <t>富山県富山市新富町１丁目　　　　　　　　　　　　　　　　　　　　　　　　　　　　　　　　　　</t>
  </si>
  <si>
    <t>富山県富山市新富町２丁目　　　　　　　　　　　　　　　　　　　　　　　　　　　　　　　　　　</t>
  </si>
  <si>
    <t>富山県富山市城北町　　　　　　　　　　　　　　　　　　　　　　　　　　　　　　　　　　　　　</t>
  </si>
  <si>
    <t>富山県富山市諏訪川原１丁目　　　　　　　　　　　　　　　　　　　　　　　　　　　　　　　　　</t>
  </si>
  <si>
    <t>富山県富山市諏訪川原２丁目　　　　　　　　　　　　　　　　　　　　　　　　　　　　　　　　　</t>
  </si>
  <si>
    <t>富山県富山市諏訪川原３丁目　　　　　　　　　　　　　　　　　　　　　　　　　　　　　　　　　</t>
  </si>
  <si>
    <t>富山県富山市総曲輪１丁目　　　　　　　　　　　　　　　　　　　　　　　　　　　　　　　　　　</t>
  </si>
  <si>
    <t>富山県富山市総曲輪２丁目　　　　　　　　　　　　　　　　　　　　　　　　　　　　　　　　　　</t>
  </si>
  <si>
    <t>富山県富山市総曲輪３丁目　　　　　　　　　　　　　　　　　　　　　　　　　　　　　　　　　　</t>
  </si>
  <si>
    <t>富山県富山市総曲輪４丁目　　　　　　　　　　　　　　　　　　　　　　　　　　　　　　　　　　</t>
  </si>
  <si>
    <t>富山県富山市宝町１丁目　　　　　　　　　　　　　　　　　　　　　　　　　　　　　　　　　　　</t>
  </si>
  <si>
    <t>富山県富山市宝町２丁目　　　　　　　　　　　　　　　　　　　　　　　　　　　　　　　　　　　</t>
  </si>
  <si>
    <t>富山県富山市千歳町１丁目　　　　　　　　　　　　　　　　　　　　　　　　　　　　　　　　　　</t>
  </si>
  <si>
    <t>富山県富山市千歳町２丁目　　　　　　　　　　　　　　　　　　　　　　　　　　　　　　　　　　</t>
  </si>
  <si>
    <t>富山県富山市千歳町３丁目　　　　　　　　　　　　　　　　　　　　　　　　　　　　　　　　　　</t>
  </si>
  <si>
    <t>富山県富山市西黒牧　　　　　　　　　　　　　　　　　　　　　　　　　　　　　　　　　　　　　</t>
  </si>
  <si>
    <t>富山県富山市西田中　　　　　　　　　　　　　　　　　　　　　　　　　　　　　　　　　　　　　</t>
  </si>
  <si>
    <t>富山県富山市西福沢　　　　　　　　　　　　　　　　　　　　　　　　　　　　　　　　　　　　　</t>
  </si>
  <si>
    <t>富山県富山市八人町　　　　　　　　　　　　　　　　　　　　　　　　　　　　　　　　　　　　　</t>
  </si>
  <si>
    <t>富山県富山市東田地方町１丁目　　　　　　　　　　　　　　　　　　　　　　　　　　　　　　　　</t>
  </si>
  <si>
    <t>富山県富山市東田地方町２丁目　　　　　　　　　　　　　　　　　　　　　　　　　　　　　　　　</t>
  </si>
  <si>
    <t>富山県富山市日之出町　　　　　　　　　　　　　　　　　　　　　　　　　　　　　　　　　　　　</t>
  </si>
  <si>
    <t>富山県富山市舟橋今町　　　　　　　　　　　　　　　　　　　　　　　　　　　　　　　　　　　　</t>
  </si>
  <si>
    <t>富山県富山市舟橋北町　　　　　　　　　　　　　　　　　　　　　　　　　　　　　　　　　　　　</t>
  </si>
  <si>
    <t>富山県富山市舟橋南町　　　　　　　　　　　　　　　　　　　　　　　　　　　　　　　　　　　　</t>
  </si>
  <si>
    <t>富山県富山市本町　　　　　　　　　　　　　　　　　　　　　　　　　　　　　　　　　　　　　　</t>
  </si>
  <si>
    <t>富山県富山市本丸　　　　　　　　　　　　　　　　　　　　　　　　　　　　　　　　　　　　　　</t>
  </si>
  <si>
    <t>富山県富山市丸の内１丁目　　　　　　　　　　　　　　　　　　　　　　　　　　　　　　　　　　</t>
  </si>
  <si>
    <t>富山県富山市丸の内２丁目　　　　　　　　　　　　　　　　　　　　　　　　　　　　　　　　　　</t>
  </si>
  <si>
    <t>富山県富山市丸の内３丁目　　　　　　　　　　　　　　　　　　　　　　　　　　　　　　　　　　</t>
  </si>
  <si>
    <t>富山県富山市水落１丁目　　　　　　　　　　　　　　　　　　　　　　　　　　　　　　　　　　　</t>
  </si>
  <si>
    <t>富山県富山市明輪町　　　　　　　　　　　　　　　　　　　　　　　　　　　　　　　　　　　　　</t>
  </si>
  <si>
    <t>富山県富山市安田町　　　　　　　　　　　　　　　　　　　　　　　　　　　　　　　　　　　　　</t>
  </si>
  <si>
    <t>富山県富山市安野屋町１丁目　　　　　　　　　　　　　　　　　　　　　　　　　　　　　　　　　</t>
  </si>
  <si>
    <t>富山県富山市安野屋町２丁目　　　　　　　　　　　　　　　　　　　　　　　　　　　　　　　　　</t>
  </si>
  <si>
    <t>富山県富山市安野屋町３丁目　　　　　　　　　　　　　　　　　　　　　　　　　　　　　　　　　</t>
  </si>
  <si>
    <t>富山県富山市柳町１丁目　　　　　　　　　　　　　　　　　　　　　　　　　　　　　　　　　　　</t>
  </si>
  <si>
    <t>富山県富山市柳町２丁目　　　　　　　　　　　　　　　　　　　　　　　　　　　　　　　　　　　</t>
  </si>
  <si>
    <t>富山県富山市柳町３丁目　　　　　　　　　　　　　　　　　　　　　　　　　　　　　　　　　　　</t>
  </si>
  <si>
    <t>富山県富山市柳町４丁目　　　　　　　　　　　　　　　　　　　　　　　　　　　　　　　　　　　</t>
  </si>
  <si>
    <t>富山県富山市弥生町１丁目　　　　　　　　　　　　　　　　　　　　　　　　　　　　　　　　　　</t>
  </si>
  <si>
    <t>富山県富山市弥生町２丁目　　　　　　　　　　　　　　　　　　　　　　　　　　　　　　　　　　</t>
  </si>
  <si>
    <t>※学校の郵便番号を入力してください。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</si>
</sst>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1"/>
      <color theme="1"/>
      <name val="ＭＳ Ｐゴシック"/>
      <family val="3"/>
      <charset val="128"/>
      <scheme val="minor"/>
    </font>
    <font>
      <sz val="11"/>
      <color theme="1"/>
      <name val="ＭＳ 明朝"/>
      <family val="2"/>
      <charset val="128"/>
    </font>
    <font>
      <sz val="6"/>
      <name val="ＭＳ Ｐゴシック"/>
      <family val="3"/>
      <charset val="128"/>
    </font>
    <font>
      <sz val="6"/>
      <name val="ＭＳ Ｐゴシック"/>
      <family val="3"/>
      <charset val="128"/>
      <scheme val="minor"/>
    </font>
    <font>
      <sz val="12"/>
      <color theme="1"/>
      <name val="ＭＳ Ｐゴシック"/>
      <family val="3"/>
      <charset val="128"/>
      <scheme val="minor"/>
    </font>
    <font>
      <b/>
      <sz val="9"/>
      <color indexed="81"/>
      <name val="ＭＳ Ｐゴシック"/>
      <family val="3"/>
      <charset val="128"/>
    </font>
    <font>
      <sz val="11"/>
      <color theme="1"/>
      <name val="ＭＳ 明朝"/>
      <family val="1"/>
      <charset val="128"/>
    </font>
    <font>
      <sz val="11"/>
      <color theme="1"/>
      <name val="HGP創英角ｺﾞｼｯｸUB"/>
      <family val="3"/>
      <charset val="128"/>
    </font>
    <font>
      <sz val="6"/>
      <name val="ＭＳ 明朝"/>
      <family val="1"/>
      <charset val="128"/>
    </font>
    <font>
      <sz val="11"/>
      <color theme="1"/>
      <name val="HGS創英角ｺﾞｼｯｸUB"/>
      <family val="3"/>
      <charset val="128"/>
    </font>
    <font>
      <sz val="8"/>
      <color theme="1"/>
      <name val="ＭＳ 明朝"/>
      <family val="1"/>
      <charset val="128"/>
    </font>
    <font>
      <sz val="9"/>
      <color theme="1"/>
      <name val="HG創英角ｺﾞｼｯｸUB"/>
      <family val="3"/>
      <charset val="128"/>
    </font>
    <font>
      <sz val="9"/>
      <color theme="1"/>
      <name val="ＭＳ 明朝"/>
      <family val="1"/>
      <charset val="128"/>
    </font>
    <font>
      <sz val="14"/>
      <color theme="1"/>
      <name val="ＭＳ Ｐゴシック"/>
      <family val="3"/>
      <charset val="128"/>
      <scheme val="minor"/>
    </font>
    <font>
      <sz val="16"/>
      <color theme="1"/>
      <name val="ＭＳ Ｐゴシック"/>
      <family val="3"/>
      <charset val="128"/>
      <scheme val="minor"/>
    </font>
    <font>
      <sz val="11"/>
      <name val="ＭＳ Ｐゴシック"/>
      <family val="3"/>
      <charset val="128"/>
    </font>
    <font>
      <sz val="11"/>
      <name val="ＭＳ Ｐ明朝"/>
      <family val="1"/>
      <charset val="128"/>
    </font>
    <font>
      <sz val="16"/>
      <color theme="1"/>
      <name val="HGP創英角ﾎﾟｯﾌﾟ体"/>
      <family val="3"/>
      <charset val="128"/>
    </font>
    <font>
      <b/>
      <sz val="11"/>
      <color theme="1"/>
      <name val="ＭＳ Ｐゴシック"/>
      <family val="3"/>
      <charset val="128"/>
      <scheme val="minor"/>
    </font>
    <font>
      <b/>
      <sz val="11"/>
      <color theme="1"/>
      <name val="ＭＳ 明朝"/>
      <family val="1"/>
      <charset val="128"/>
    </font>
    <font>
      <sz val="6"/>
      <name val="ＭＳ 明朝"/>
      <family val="2"/>
      <charset val="128"/>
    </font>
    <font>
      <sz val="18"/>
      <color theme="1"/>
      <name val="ＭＳ Ｐゴシック"/>
      <family val="3"/>
      <charset val="128"/>
      <scheme val="minor"/>
    </font>
    <font>
      <u/>
      <sz val="11"/>
      <color theme="1"/>
      <name val="ＭＳ Ｐゴシック"/>
      <family val="3"/>
      <charset val="128"/>
      <scheme val="minor"/>
    </font>
    <font>
      <b/>
      <sz val="14"/>
      <color rgb="FFFF0000"/>
      <name val="ＭＳ Ｐゴシック"/>
      <family val="3"/>
      <charset val="128"/>
      <scheme val="minor"/>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5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dashDot">
        <color indexed="64"/>
      </bottom>
      <diagonal/>
    </border>
    <border>
      <left style="dashDot">
        <color indexed="64"/>
      </left>
      <right/>
      <top/>
      <bottom/>
      <diagonal/>
    </border>
    <border>
      <left/>
      <right style="dashDot">
        <color indexed="64"/>
      </right>
      <top/>
      <bottom/>
      <diagonal/>
    </border>
    <border>
      <left style="dashDot">
        <color indexed="64"/>
      </left>
      <right/>
      <top/>
      <bottom style="medium">
        <color indexed="64"/>
      </bottom>
      <diagonal/>
    </border>
    <border>
      <left/>
      <right/>
      <top/>
      <bottom style="medium">
        <color indexed="64"/>
      </bottom>
      <diagonal/>
    </border>
    <border>
      <left/>
      <right style="dashDot">
        <color indexed="64"/>
      </right>
      <top/>
      <bottom style="medium">
        <color indexed="64"/>
      </bottom>
      <diagonal/>
    </border>
    <border>
      <left style="dashDot">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dashDot">
        <color indexed="64"/>
      </right>
      <top style="medium">
        <color indexed="64"/>
      </top>
      <bottom/>
      <diagonal/>
    </border>
    <border>
      <left style="dashDot">
        <color indexed="64"/>
      </left>
      <right/>
      <top/>
      <bottom style="thin">
        <color indexed="64"/>
      </bottom>
      <diagonal/>
    </border>
    <border>
      <left/>
      <right style="dashDot">
        <color indexed="64"/>
      </right>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diagonal/>
    </border>
    <border>
      <left/>
      <right style="dashDot">
        <color indexed="64"/>
      </right>
      <top style="thin">
        <color indexed="64"/>
      </top>
      <bottom/>
      <diagonal/>
    </border>
    <border>
      <left/>
      <right/>
      <top/>
      <bottom style="dotted">
        <color indexed="64"/>
      </bottom>
      <diagonal/>
    </border>
    <border>
      <left style="dashDot">
        <color indexed="64"/>
      </left>
      <right/>
      <top/>
      <bottom style="dashDot">
        <color indexed="64"/>
      </bottom>
      <diagonal/>
    </border>
    <border>
      <left/>
      <right style="dashDot">
        <color indexed="64"/>
      </right>
      <top/>
      <bottom style="dashDot">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s>
  <cellStyleXfs count="5">
    <xf numFmtId="0" fontId="0" fillId="0" borderId="0">
      <alignment vertical="center"/>
    </xf>
    <xf numFmtId="0" fontId="6" fillId="0" borderId="0">
      <alignment vertical="center"/>
    </xf>
    <xf numFmtId="38" fontId="15" fillId="0" borderId="0" applyFont="0" applyFill="0" applyBorder="0" applyAlignment="0" applyProtection="0"/>
    <xf numFmtId="0" fontId="16" fillId="0" borderId="0"/>
    <xf numFmtId="0" fontId="1" fillId="0" borderId="0">
      <alignment vertical="center"/>
    </xf>
  </cellStyleXfs>
  <cellXfs count="180">
    <xf numFmtId="0" fontId="0" fillId="0" borderId="0" xfId="0">
      <alignment vertical="center"/>
    </xf>
    <xf numFmtId="0" fontId="0" fillId="0" borderId="0" xfId="0" applyProtection="1">
      <alignment vertical="center"/>
      <protection locked="0"/>
    </xf>
    <xf numFmtId="0" fontId="0" fillId="0" borderId="1" xfId="0" applyBorder="1" applyProtection="1">
      <alignment vertical="center"/>
      <protection locked="0"/>
    </xf>
    <xf numFmtId="0" fontId="0" fillId="2" borderId="1" xfId="0" applyFill="1" applyBorder="1" applyAlignment="1" applyProtection="1">
      <alignment horizontal="center" vertical="center"/>
      <protection locked="0"/>
    </xf>
    <xf numFmtId="0" fontId="0" fillId="0" borderId="0" xfId="0" applyAlignment="1" applyProtection="1">
      <alignment horizontal="right" vertical="center"/>
      <protection locked="0"/>
    </xf>
    <xf numFmtId="0" fontId="0" fillId="0" borderId="2" xfId="0" applyBorder="1" applyProtection="1">
      <alignment vertical="center"/>
      <protection locked="0"/>
    </xf>
    <xf numFmtId="0" fontId="4"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6" fillId="0" borderId="0" xfId="1" applyProtection="1">
      <alignment vertical="center"/>
      <protection locked="0"/>
    </xf>
    <xf numFmtId="0" fontId="6" fillId="0" borderId="15" xfId="1" applyBorder="1" applyProtection="1">
      <alignment vertical="center"/>
      <protection locked="0"/>
    </xf>
    <xf numFmtId="0" fontId="6" fillId="0" borderId="0" xfId="1" applyAlignment="1" applyProtection="1">
      <alignment horizontal="center" vertical="center"/>
      <protection locked="0"/>
    </xf>
    <xf numFmtId="0" fontId="6" fillId="0" borderId="19" xfId="1" applyBorder="1" applyProtection="1">
      <alignment vertical="center"/>
      <protection locked="0"/>
    </xf>
    <xf numFmtId="0" fontId="12" fillId="0" borderId="30" xfId="1" applyFont="1" applyBorder="1" applyProtection="1">
      <alignment vertical="center"/>
      <protection locked="0"/>
    </xf>
    <xf numFmtId="0" fontId="12" fillId="0" borderId="33" xfId="1" applyFont="1" applyBorder="1" applyProtection="1">
      <alignment vertical="center"/>
      <protection locked="0"/>
    </xf>
    <xf numFmtId="0" fontId="6" fillId="0" borderId="0" xfId="1">
      <alignment vertical="center"/>
    </xf>
    <xf numFmtId="0" fontId="0" fillId="0" borderId="0" xfId="0" applyAlignment="1" applyProtection="1">
      <alignment horizontal="center" vertical="top"/>
      <protection locked="0"/>
    </xf>
    <xf numFmtId="0" fontId="0" fillId="0" borderId="0" xfId="0" applyAlignment="1" applyProtection="1">
      <alignment horizontal="center" vertical="center" textRotation="255"/>
      <protection locked="0"/>
    </xf>
    <xf numFmtId="0" fontId="0" fillId="0" borderId="0" xfId="0" applyAlignment="1">
      <alignment horizontal="center" vertical="center"/>
    </xf>
    <xf numFmtId="0" fontId="0" fillId="0" borderId="0" xfId="0" applyAlignment="1" applyProtection="1">
      <alignment horizontal="left" vertical="top"/>
      <protection locked="0"/>
    </xf>
    <xf numFmtId="0" fontId="0" fillId="2" borderId="2" xfId="0" applyFill="1" applyBorder="1" applyProtection="1">
      <alignment vertical="center"/>
      <protection locked="0"/>
    </xf>
    <xf numFmtId="0" fontId="0" fillId="3" borderId="0" xfId="0" applyFill="1" applyProtection="1">
      <alignment vertical="center"/>
      <protection locked="0"/>
    </xf>
    <xf numFmtId="0" fontId="0" fillId="3" borderId="0" xfId="0" applyFill="1" applyAlignment="1" applyProtection="1">
      <alignment horizontal="center" vertical="center"/>
      <protection locked="0"/>
    </xf>
    <xf numFmtId="0" fontId="0" fillId="0" borderId="0" xfId="0" applyAlignment="1">
      <alignment horizontal="center" vertical="center" textRotation="255"/>
    </xf>
    <xf numFmtId="0" fontId="0" fillId="0" borderId="0" xfId="0" applyAlignment="1">
      <alignment horizontal="right" vertical="center"/>
    </xf>
    <xf numFmtId="0" fontId="19" fillId="4" borderId="0" xfId="4" applyFont="1" applyFill="1">
      <alignment vertical="center"/>
    </xf>
    <xf numFmtId="0" fontId="1" fillId="0" borderId="0" xfId="4">
      <alignment vertical="center"/>
    </xf>
    <xf numFmtId="1" fontId="19" fillId="4" borderId="0" xfId="4" applyNumberFormat="1" applyFont="1" applyFill="1" applyAlignment="1">
      <alignment horizontal="center" vertical="center"/>
    </xf>
    <xf numFmtId="1" fontId="1" fillId="0" borderId="0" xfId="4" applyNumberFormat="1" applyAlignment="1">
      <alignment horizontal="center" vertical="center"/>
    </xf>
    <xf numFmtId="0" fontId="0" fillId="0" borderId="50" xfId="0" applyBorder="1" applyProtection="1">
      <alignment vertical="center"/>
      <protection locked="0"/>
    </xf>
    <xf numFmtId="0" fontId="0" fillId="0" borderId="14" xfId="0" applyBorder="1" applyProtection="1">
      <alignment vertical="center"/>
      <protection locked="0"/>
    </xf>
    <xf numFmtId="0" fontId="0" fillId="0" borderId="13" xfId="0" applyBorder="1" applyProtection="1">
      <alignment vertical="center"/>
      <protection locked="0"/>
    </xf>
    <xf numFmtId="0" fontId="6" fillId="0" borderId="23" xfId="1" applyBorder="1" applyAlignment="1">
      <alignment horizontal="center" vertical="center"/>
    </xf>
    <xf numFmtId="0" fontId="6" fillId="0" borderId="1" xfId="1" applyBorder="1" applyAlignment="1">
      <alignment horizontal="center" vertical="center"/>
    </xf>
    <xf numFmtId="0" fontId="6" fillId="0" borderId="4" xfId="1" applyBorder="1" applyAlignment="1">
      <alignment horizontal="center" vertical="center"/>
    </xf>
    <xf numFmtId="0" fontId="6" fillId="0" borderId="4" xfId="1" applyBorder="1" applyAlignment="1" applyProtection="1">
      <alignment horizontal="center" vertical="center"/>
      <protection locked="0"/>
    </xf>
    <xf numFmtId="0" fontId="6" fillId="0" borderId="7" xfId="1" applyBorder="1" applyAlignment="1" applyProtection="1">
      <alignment horizontal="center" vertical="center"/>
      <protection locked="0"/>
    </xf>
    <xf numFmtId="0" fontId="6" fillId="0" borderId="1" xfId="1" applyBorder="1" applyAlignment="1" applyProtection="1">
      <alignment horizontal="center" vertical="center"/>
      <protection locked="0"/>
    </xf>
    <xf numFmtId="0" fontId="0" fillId="0" borderId="5" xfId="0" applyBorder="1" applyProtection="1">
      <alignment vertical="center"/>
      <protection locked="0"/>
    </xf>
    <xf numFmtId="0" fontId="6" fillId="0" borderId="1" xfId="1" applyBorder="1" applyProtection="1">
      <alignment vertical="center"/>
      <protection locked="0"/>
    </xf>
    <xf numFmtId="0" fontId="6" fillId="0" borderId="0" xfId="1" applyAlignment="1" applyProtection="1">
      <alignment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13" fillId="3" borderId="12" xfId="0" applyFont="1" applyFill="1" applyBorder="1" applyAlignment="1">
      <alignment horizontal="right" vertical="center"/>
    </xf>
    <xf numFmtId="0" fontId="13" fillId="3" borderId="13" xfId="0" applyFont="1" applyFill="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2" xfId="0" applyBorder="1" applyAlignment="1" applyProtection="1">
      <alignment horizontal="center" vertical="top"/>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3" fillId="3" borderId="12" xfId="0" applyFont="1" applyFill="1" applyBorder="1" applyAlignment="1" applyProtection="1">
      <alignment horizontal="right" vertical="center"/>
      <protection locked="0"/>
    </xf>
    <xf numFmtId="0" fontId="13" fillId="3" borderId="13" xfId="0" applyFont="1" applyFill="1" applyBorder="1" applyAlignment="1" applyProtection="1">
      <alignment horizontal="right" vertical="center"/>
      <protection locked="0"/>
    </xf>
    <xf numFmtId="0" fontId="6" fillId="0" borderId="0" xfId="1" applyAlignment="1" applyProtection="1">
      <alignment horizontal="center" vertical="center"/>
      <protection locked="0"/>
    </xf>
    <xf numFmtId="0" fontId="10" fillId="0" borderId="27" xfId="1" applyFont="1" applyBorder="1" applyAlignment="1">
      <alignment horizontal="distributed" vertical="distributed"/>
    </xf>
    <xf numFmtId="0" fontId="10" fillId="0" borderId="5" xfId="1" applyFont="1" applyBorder="1" applyAlignment="1">
      <alignment horizontal="distributed" vertical="distributed"/>
    </xf>
    <xf numFmtId="0" fontId="6" fillId="0" borderId="3" xfId="1" applyBorder="1" applyAlignment="1" applyProtection="1">
      <alignment horizontal="center" vertical="center"/>
      <protection locked="0"/>
    </xf>
    <xf numFmtId="0" fontId="6" fillId="0" borderId="4" xfId="1" applyBorder="1" applyAlignment="1" applyProtection="1">
      <alignment horizontal="center" vertical="center"/>
      <protection locked="0"/>
    </xf>
    <xf numFmtId="0" fontId="6" fillId="0" borderId="28" xfId="1" applyBorder="1" applyAlignment="1" applyProtection="1">
      <alignment horizontal="center" vertical="center"/>
      <protection locked="0"/>
    </xf>
    <xf numFmtId="0" fontId="6" fillId="0" borderId="29" xfId="1" applyBorder="1" applyAlignment="1">
      <alignment horizontal="distributed" vertical="distributed"/>
    </xf>
    <xf numFmtId="0" fontId="6" fillId="0" borderId="11" xfId="1" applyBorder="1" applyAlignment="1">
      <alignment horizontal="distributed" vertical="distributed"/>
    </xf>
    <xf numFmtId="0" fontId="6" fillId="0" borderId="25" xfId="1" applyBorder="1" applyAlignment="1">
      <alignment horizontal="distributed" vertical="distributed"/>
    </xf>
    <xf numFmtId="0" fontId="6" fillId="0" borderId="13" xfId="1" applyBorder="1" applyAlignment="1">
      <alignment horizontal="distributed" vertical="distributed"/>
    </xf>
    <xf numFmtId="0" fontId="6" fillId="0" borderId="10" xfId="1" applyBorder="1" applyAlignment="1" applyProtection="1">
      <alignment horizontal="center" vertical="center"/>
      <protection locked="0"/>
    </xf>
    <xf numFmtId="0" fontId="6" fillId="0" borderId="7" xfId="1" applyBorder="1" applyAlignment="1" applyProtection="1">
      <alignment horizontal="center" vertical="center"/>
      <protection locked="0"/>
    </xf>
    <xf numFmtId="0" fontId="6" fillId="0" borderId="30" xfId="1" applyBorder="1" applyAlignment="1" applyProtection="1">
      <alignment horizontal="center" vertical="center"/>
      <protection locked="0"/>
    </xf>
    <xf numFmtId="0" fontId="6" fillId="0" borderId="12" xfId="1" applyBorder="1" applyAlignment="1" applyProtection="1">
      <alignment horizontal="center" vertical="center"/>
      <protection locked="0"/>
    </xf>
    <xf numFmtId="0" fontId="6" fillId="0" borderId="1" xfId="1" applyBorder="1" applyAlignment="1" applyProtection="1">
      <alignment horizontal="center" vertical="center"/>
      <protection locked="0"/>
    </xf>
    <xf numFmtId="0" fontId="6" fillId="0" borderId="26" xfId="1" applyBorder="1" applyAlignment="1" applyProtection="1">
      <alignment horizontal="center" vertical="center"/>
      <protection locked="0"/>
    </xf>
    <xf numFmtId="0" fontId="6" fillId="0" borderId="16" xfId="1" applyBorder="1" applyAlignment="1">
      <alignment horizontal="distributed" vertical="distributed"/>
    </xf>
    <xf numFmtId="0" fontId="6" fillId="0" borderId="14" xfId="1" applyBorder="1" applyAlignment="1">
      <alignment horizontal="distributed" vertical="distributed"/>
    </xf>
    <xf numFmtId="176" fontId="6" fillId="0" borderId="7" xfId="1" applyNumberFormat="1" applyBorder="1" applyAlignment="1" applyProtection="1">
      <alignment horizontal="center" vertical="center"/>
      <protection locked="0"/>
    </xf>
    <xf numFmtId="176" fontId="6" fillId="0" borderId="31" xfId="1" applyNumberFormat="1" applyBorder="1" applyAlignment="1" applyProtection="1">
      <alignment horizontal="center" vertical="center"/>
      <protection locked="0"/>
    </xf>
    <xf numFmtId="176" fontId="6" fillId="0" borderId="7" xfId="1" applyNumberFormat="1" applyBorder="1" applyAlignment="1" applyProtection="1">
      <alignment horizontal="center"/>
      <protection locked="0"/>
    </xf>
    <xf numFmtId="176" fontId="6" fillId="0" borderId="30" xfId="1" applyNumberFormat="1" applyBorder="1" applyAlignment="1" applyProtection="1">
      <alignment horizontal="center"/>
      <protection locked="0"/>
    </xf>
    <xf numFmtId="176" fontId="6" fillId="0" borderId="0" xfId="1" applyNumberFormat="1" applyAlignment="1" applyProtection="1">
      <alignment horizontal="center"/>
      <protection locked="0"/>
    </xf>
    <xf numFmtId="176" fontId="6" fillId="0" borderId="17" xfId="1" applyNumberFormat="1" applyBorder="1" applyAlignment="1" applyProtection="1">
      <alignment horizontal="center"/>
      <protection locked="0"/>
    </xf>
    <xf numFmtId="0" fontId="6" fillId="0" borderId="31" xfId="1" applyBorder="1" applyAlignment="1" applyProtection="1">
      <alignment horizontal="center" vertical="center"/>
      <protection locked="0"/>
    </xf>
    <xf numFmtId="0" fontId="6" fillId="0" borderId="17" xfId="1" applyBorder="1" applyAlignment="1" applyProtection="1">
      <alignment horizontal="center"/>
      <protection locked="0"/>
    </xf>
    <xf numFmtId="0" fontId="6" fillId="0" borderId="26" xfId="1" applyBorder="1" applyAlignment="1" applyProtection="1">
      <alignment horizontal="center"/>
      <protection locked="0"/>
    </xf>
    <xf numFmtId="0" fontId="6" fillId="0" borderId="29" xfId="1" applyBorder="1" applyAlignment="1" applyProtection="1">
      <alignment horizontal="center" vertical="center"/>
      <protection locked="0"/>
    </xf>
    <xf numFmtId="0" fontId="6" fillId="0" borderId="32" xfId="1" applyBorder="1" applyAlignment="1" applyProtection="1">
      <alignment horizontal="center" vertical="center"/>
      <protection locked="0"/>
    </xf>
    <xf numFmtId="0" fontId="6" fillId="0" borderId="15" xfId="1" applyBorder="1" applyAlignment="1" applyProtection="1">
      <alignment horizontal="center" vertical="center"/>
      <protection locked="0"/>
    </xf>
    <xf numFmtId="0" fontId="11" fillId="0" borderId="7" xfId="1" applyFont="1" applyBorder="1" applyAlignment="1" applyProtection="1">
      <alignment horizontal="distributed" vertical="center"/>
      <protection locked="0"/>
    </xf>
    <xf numFmtId="0" fontId="11" fillId="0" borderId="15" xfId="1" applyFont="1" applyBorder="1" applyAlignment="1" applyProtection="1">
      <alignment horizontal="distributed" vertical="center"/>
      <protection locked="0"/>
    </xf>
    <xf numFmtId="0" fontId="6" fillId="0" borderId="11" xfId="1" applyBorder="1" applyAlignment="1" applyProtection="1">
      <alignment horizontal="center" vertical="center"/>
      <protection locked="0"/>
    </xf>
    <xf numFmtId="0" fontId="6" fillId="0" borderId="13" xfId="1" applyBorder="1" applyAlignment="1" applyProtection="1">
      <alignment horizontal="center" vertical="center"/>
      <protection locked="0"/>
    </xf>
    <xf numFmtId="0" fontId="6" fillId="0" borderId="8" xfId="1" applyBorder="1" applyAlignment="1" applyProtection="1">
      <alignment horizontal="center" vertical="center"/>
      <protection locked="0"/>
    </xf>
    <xf numFmtId="0" fontId="6" fillId="0" borderId="6" xfId="1" applyBorder="1" applyAlignment="1" applyProtection="1">
      <alignment horizontal="center" vertical="center"/>
      <protection locked="0"/>
    </xf>
    <xf numFmtId="0" fontId="6" fillId="0" borderId="4" xfId="1" applyBorder="1" applyAlignment="1">
      <alignment horizontal="center" vertical="center"/>
    </xf>
    <xf numFmtId="0" fontId="6" fillId="0" borderId="28" xfId="1" applyBorder="1" applyAlignment="1">
      <alignment horizontal="center" vertical="center"/>
    </xf>
    <xf numFmtId="0" fontId="6" fillId="0" borderId="7" xfId="1" applyBorder="1" applyAlignment="1" applyProtection="1">
      <alignment horizontal="left"/>
      <protection locked="0"/>
    </xf>
    <xf numFmtId="0" fontId="6" fillId="0" borderId="30" xfId="1" applyBorder="1" applyAlignment="1" applyProtection="1">
      <alignment horizontal="left"/>
      <protection locked="0"/>
    </xf>
    <xf numFmtId="0" fontId="6" fillId="0" borderId="0" xfId="1" applyAlignment="1" applyProtection="1">
      <alignment horizontal="left"/>
      <protection locked="0"/>
    </xf>
    <xf numFmtId="0" fontId="6" fillId="0" borderId="17" xfId="1" applyBorder="1" applyAlignment="1" applyProtection="1">
      <alignment horizontal="left"/>
      <protection locked="0"/>
    </xf>
    <xf numFmtId="0" fontId="6" fillId="0" borderId="1" xfId="1" applyBorder="1" applyAlignment="1" applyProtection="1">
      <alignment horizontal="left"/>
      <protection locked="0"/>
    </xf>
    <xf numFmtId="0" fontId="6" fillId="0" borderId="26" xfId="1" applyBorder="1" applyAlignment="1" applyProtection="1">
      <alignment horizontal="left"/>
      <protection locked="0"/>
    </xf>
    <xf numFmtId="0" fontId="7" fillId="0" borderId="0" xfId="1" applyFont="1" applyAlignment="1" applyProtection="1">
      <alignment horizontal="center" vertical="center"/>
      <protection locked="0"/>
    </xf>
    <xf numFmtId="0" fontId="9" fillId="0" borderId="16" xfId="1" applyFont="1" applyBorder="1" applyAlignment="1">
      <alignment horizontal="distributed" vertical="center"/>
    </xf>
    <xf numFmtId="0" fontId="9" fillId="0" borderId="0" xfId="1" applyFont="1" applyAlignment="1">
      <alignment horizontal="distributed" vertical="center"/>
    </xf>
    <xf numFmtId="0" fontId="9" fillId="0" borderId="18" xfId="1" applyFont="1" applyBorder="1" applyAlignment="1">
      <alignment horizontal="distributed" vertical="center"/>
    </xf>
    <xf numFmtId="0" fontId="9" fillId="0" borderId="19" xfId="1" applyFont="1" applyBorder="1" applyAlignment="1">
      <alignment horizontal="distributed" vertical="center"/>
    </xf>
    <xf numFmtId="0" fontId="10" fillId="0" borderId="0" xfId="1" applyFont="1" applyAlignment="1" applyProtection="1">
      <alignment horizontal="center"/>
      <protection locked="0"/>
    </xf>
    <xf numFmtId="0" fontId="10" fillId="0" borderId="17" xfId="1" applyFont="1" applyBorder="1" applyAlignment="1" applyProtection="1">
      <alignment horizontal="center"/>
      <protection locked="0"/>
    </xf>
    <xf numFmtId="0" fontId="6" fillId="0" borderId="0" xfId="1" applyAlignment="1">
      <alignment horizontal="distributed" vertical="distributed"/>
    </xf>
    <xf numFmtId="0" fontId="6" fillId="0" borderId="17" xfId="1" applyBorder="1" applyAlignment="1">
      <alignment horizontal="distributed" vertical="distributed"/>
    </xf>
    <xf numFmtId="0" fontId="6" fillId="0" borderId="19" xfId="1" applyBorder="1" applyAlignment="1">
      <alignment horizontal="distributed" vertical="distributed"/>
    </xf>
    <xf numFmtId="0" fontId="6" fillId="0" borderId="20" xfId="1" applyBorder="1" applyAlignment="1">
      <alignment horizontal="distributed" vertical="distributed"/>
    </xf>
    <xf numFmtId="0" fontId="6" fillId="0" borderId="21" xfId="1" applyBorder="1" applyAlignment="1">
      <alignment horizontal="distributed" vertical="distributed"/>
    </xf>
    <xf numFmtId="0" fontId="6" fillId="0" borderId="22" xfId="1" applyBorder="1" applyAlignment="1">
      <alignment horizontal="distributed" vertical="distributed"/>
    </xf>
    <xf numFmtId="0" fontId="6" fillId="0" borderId="23" xfId="1" applyBorder="1" applyAlignment="1">
      <alignment horizontal="center" vertical="center"/>
    </xf>
    <xf numFmtId="0" fontId="6" fillId="0" borderId="24" xfId="1" applyBorder="1" applyAlignment="1">
      <alignment horizontal="center" vertical="center"/>
    </xf>
    <xf numFmtId="0" fontId="6" fillId="0" borderId="1" xfId="1" applyBorder="1" applyAlignment="1">
      <alignment horizontal="center" vertical="center"/>
    </xf>
    <xf numFmtId="0" fontId="6" fillId="0" borderId="26" xfId="1" applyBorder="1" applyAlignment="1">
      <alignment horizontal="center" vertical="center"/>
    </xf>
    <xf numFmtId="0" fontId="0" fillId="0" borderId="2" xfId="0" applyBorder="1" applyAlignment="1">
      <alignment horizontal="center" vertical="center" textRotation="255"/>
    </xf>
    <xf numFmtId="0" fontId="0" fillId="0" borderId="2" xfId="0" applyBorder="1" applyAlignment="1">
      <alignment horizontal="center" vertical="center"/>
    </xf>
    <xf numFmtId="0" fontId="0" fillId="0" borderId="2" xfId="0" applyBorder="1" applyAlignment="1">
      <alignment horizontal="center" vertical="center" wrapText="1"/>
    </xf>
    <xf numFmtId="0" fontId="14" fillId="0" borderId="2" xfId="0" applyFont="1" applyBorder="1" applyAlignment="1">
      <alignment horizontal="right"/>
    </xf>
    <xf numFmtId="0" fontId="14"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0" fillId="0" borderId="39" xfId="0" applyBorder="1" applyAlignment="1">
      <alignment horizontal="center" vertical="center"/>
    </xf>
    <xf numFmtId="0" fontId="0" fillId="0" borderId="43" xfId="0"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0" fillId="0" borderId="48" xfId="0" applyBorder="1" applyAlignment="1">
      <alignment horizontal="center" vertical="center"/>
    </xf>
    <xf numFmtId="0" fontId="0" fillId="0" borderId="7" xfId="0" applyBorder="1" applyAlignment="1">
      <alignment horizontal="center" vertical="center"/>
    </xf>
    <xf numFmtId="0" fontId="0" fillId="0" borderId="49"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18" fillId="0" borderId="35" xfId="0" applyFont="1" applyBorder="1" applyAlignment="1">
      <alignment horizontal="center" vertical="center"/>
    </xf>
    <xf numFmtId="0" fontId="18" fillId="0" borderId="38" xfId="0" applyFont="1" applyBorder="1" applyAlignment="1">
      <alignment horizontal="center" vertical="center"/>
    </xf>
    <xf numFmtId="0" fontId="18" fillId="0" borderId="10" xfId="0" applyFont="1" applyBorder="1" applyAlignment="1">
      <alignment horizontal="center" vertical="center"/>
    </xf>
    <xf numFmtId="0" fontId="18" fillId="0" borderId="51" xfId="0" applyFont="1" applyBorder="1" applyAlignment="1">
      <alignment horizontal="center" vertical="center"/>
    </xf>
    <xf numFmtId="0" fontId="18" fillId="0" borderId="12" xfId="0" applyFont="1" applyBorder="1" applyAlignment="1">
      <alignment horizontal="center" vertical="center"/>
    </xf>
    <xf numFmtId="0" fontId="18" fillId="0" borderId="52" xfId="0" applyFont="1" applyBorder="1" applyAlignment="1">
      <alignment horizontal="center" vertical="center"/>
    </xf>
    <xf numFmtId="0" fontId="18" fillId="0" borderId="10" xfId="0" applyFont="1" applyBorder="1" applyAlignment="1" applyProtection="1">
      <alignment horizontal="center" vertical="center" wrapText="1"/>
      <protection locked="0"/>
    </xf>
    <xf numFmtId="0" fontId="18" fillId="0" borderId="51"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52" xfId="0" applyFont="1" applyBorder="1" applyAlignment="1" applyProtection="1">
      <alignment horizontal="center" vertical="center" wrapText="1"/>
      <protection locked="0"/>
    </xf>
    <xf numFmtId="0" fontId="0" fillId="0" borderId="37" xfId="0" applyBorder="1" applyAlignment="1">
      <alignment horizontal="center" vertical="center"/>
    </xf>
    <xf numFmtId="0" fontId="0" fillId="0" borderId="45" xfId="0" applyBorder="1" applyAlignment="1">
      <alignment horizontal="center" vertical="center"/>
    </xf>
    <xf numFmtId="0" fontId="21" fillId="0" borderId="0" xfId="0" applyFont="1" applyAlignment="1" applyProtection="1">
      <alignment horizontal="center" vertical="center"/>
      <protection locked="0"/>
    </xf>
    <xf numFmtId="0" fontId="0" fillId="5" borderId="0" xfId="0" applyFill="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21" fillId="0" borderId="50"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0" borderId="0" xfId="0" applyAlignment="1" applyProtection="1">
      <alignment vertical="center"/>
      <protection locked="0"/>
    </xf>
    <xf numFmtId="0" fontId="17" fillId="0" borderId="0" xfId="0" applyFont="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0" fillId="0" borderId="42"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wrapText="1"/>
    </xf>
    <xf numFmtId="0" fontId="0" fillId="0" borderId="50" xfId="0" applyBorder="1" applyAlignment="1">
      <alignment horizontal="center" vertical="center" wrapText="1"/>
    </xf>
    <xf numFmtId="0" fontId="0" fillId="0" borderId="50" xfId="0" applyBorder="1" applyAlignment="1">
      <alignment horizontal="center" vertical="center"/>
    </xf>
  </cellXfs>
  <cellStyles count="5">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146649</xdr:rowOff>
    </xdr:from>
    <xdr:ext cx="540000" cy="288000"/>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6200" y="146649"/>
          <a:ext cx="540000" cy="288000"/>
        </a:xfrm>
        <a:prstGeom prst="rect">
          <a:avLst/>
        </a:prstGeom>
        <a:noFill/>
        <a:ln>
          <a:solidFill>
            <a:sysClr val="windowText" lastClr="000000"/>
          </a:solidFill>
        </a:ln>
      </xdr:spPr>
      <xdr:txBody>
        <a:bodyPr wrap="square" lIns="91440" tIns="45720" rIns="91440" bIns="45720">
          <a:spAutoFit/>
        </a:bodyPr>
        <a:lstStyle/>
        <a:p>
          <a:pPr algn="ctr"/>
          <a:r>
            <a:rPr lang="ja-JP" altLang="en-US" sz="1200" b="0" cap="none" spc="0">
              <a:ln w="12700">
                <a:noFill/>
                <a:prstDash val="solid"/>
              </a:ln>
              <a:solidFill>
                <a:sysClr val="windowText" lastClr="000000"/>
              </a:solidFill>
              <a:effectLst/>
            </a:rPr>
            <a:t>学校</a:t>
          </a:r>
        </a:p>
      </xdr:txBody>
    </xdr:sp>
    <xdr:clientData/>
  </xdr:oneCellAnchor>
  <xdr:oneCellAnchor>
    <xdr:from>
      <xdr:col>1</xdr:col>
      <xdr:colOff>209550</xdr:colOff>
      <xdr:row>0</xdr:row>
      <xdr:rowOff>142874</xdr:rowOff>
    </xdr:from>
    <xdr:ext cx="540000" cy="292452"/>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39800" y="142874"/>
          <a:ext cx="540000" cy="292452"/>
        </a:xfrm>
        <a:prstGeom prst="rect">
          <a:avLst/>
        </a:prstGeom>
        <a:noFill/>
        <a:ln>
          <a:solidFill>
            <a:sysClr val="windowText" lastClr="000000"/>
          </a:solidFill>
        </a:ln>
      </xdr:spPr>
      <xdr:txBody>
        <a:bodyPr wrap="square" lIns="91440" tIns="45720" rIns="91440" bIns="45720">
          <a:spAutoFit/>
        </a:bodyPr>
        <a:lstStyle/>
        <a:p>
          <a:pPr algn="ctr"/>
          <a:r>
            <a:rPr lang="ja-JP" altLang="en-US" sz="1200" b="0" cap="none" spc="0">
              <a:ln w="12700">
                <a:noFill/>
                <a:prstDash val="solid"/>
              </a:ln>
              <a:solidFill>
                <a:sysClr val="windowText" lastClr="000000"/>
              </a:solidFill>
              <a:effectLst/>
            </a:rPr>
            <a:t>組合</a:t>
          </a:r>
          <a:endParaRPr lang="en-US" altLang="ja-JP" sz="1200" b="0" cap="none" spc="0">
            <a:ln w="12700">
              <a:noFill/>
              <a:prstDash val="solid"/>
            </a:ln>
            <a:solidFill>
              <a:sysClr val="windowText" lastClr="000000"/>
            </a:solidFill>
            <a:effectLst/>
          </a:endParaRPr>
        </a:p>
      </xdr:txBody>
    </xdr:sp>
    <xdr:clientData/>
  </xdr:oneCellAnchor>
  <xdr:oneCellAnchor>
    <xdr:from>
      <xdr:col>2</xdr:col>
      <xdr:colOff>200024</xdr:colOff>
      <xdr:row>0</xdr:row>
      <xdr:rowOff>142875</xdr:rowOff>
    </xdr:from>
    <xdr:ext cx="1285875" cy="292452"/>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066924" y="142875"/>
          <a:ext cx="1285875" cy="292452"/>
        </a:xfrm>
        <a:prstGeom prst="rect">
          <a:avLst/>
        </a:prstGeom>
        <a:noFill/>
        <a:ln>
          <a:solidFill>
            <a:sysClr val="windowText" lastClr="000000"/>
          </a:solidFill>
        </a:ln>
      </xdr:spPr>
      <xdr:txBody>
        <a:bodyPr wrap="square" lIns="91440" tIns="45720" rIns="91440" bIns="45720">
          <a:spAutoFit/>
        </a:bodyPr>
        <a:lstStyle/>
        <a:p>
          <a:pPr algn="ctr"/>
          <a:r>
            <a:rPr lang="ja-JP" altLang="en-US" sz="1200" b="0" cap="none" spc="0">
              <a:ln w="12700">
                <a:noFill/>
                <a:prstDash val="solid"/>
              </a:ln>
              <a:solidFill>
                <a:sysClr val="windowText" lastClr="000000"/>
              </a:solidFill>
              <a:effectLst/>
            </a:rPr>
            <a:t>ＪＡ共済連富山</a:t>
          </a:r>
          <a:endParaRPr lang="en-US" altLang="ja-JP" sz="1200" b="0" cap="none" spc="0">
            <a:ln w="12700">
              <a:noFill/>
              <a:prstDash val="solid"/>
            </a:ln>
            <a:solidFill>
              <a:sysClr val="windowText" lastClr="000000"/>
            </a:solidFill>
            <a:effectLst/>
          </a:endParaRPr>
        </a:p>
      </xdr:txBody>
    </xdr:sp>
    <xdr:clientData/>
  </xdr:oneCellAnchor>
  <xdr:twoCellAnchor>
    <xdr:from>
      <xdr:col>0</xdr:col>
      <xdr:colOff>616200</xdr:colOff>
      <xdr:row>1</xdr:row>
      <xdr:rowOff>124000</xdr:rowOff>
    </xdr:from>
    <xdr:to>
      <xdr:col>1</xdr:col>
      <xdr:colOff>209550</xdr:colOff>
      <xdr:row>1</xdr:row>
      <xdr:rowOff>125549</xdr:rowOff>
    </xdr:to>
    <xdr:cxnSp macro="">
      <xdr:nvCxnSpPr>
        <xdr:cNvPr id="5" name="直線矢印コネクタ 4">
          <a:extLst>
            <a:ext uri="{FF2B5EF4-FFF2-40B4-BE49-F238E27FC236}">
              <a16:creationId xmlns:a16="http://schemas.microsoft.com/office/drawing/2014/main" id="{00000000-0008-0000-0000-000005000000}"/>
            </a:ext>
          </a:extLst>
        </xdr:cNvPr>
        <xdr:cNvCxnSpPr>
          <a:stCxn id="2" idx="3"/>
          <a:endCxn id="3" idx="1"/>
        </xdr:cNvCxnSpPr>
      </xdr:nvCxnSpPr>
      <xdr:spPr>
        <a:xfrm flipV="1">
          <a:off x="616200" y="289100"/>
          <a:ext cx="323600" cy="154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771525</xdr:colOff>
      <xdr:row>1</xdr:row>
      <xdr:rowOff>108551</xdr:rowOff>
    </xdr:from>
    <xdr:to>
      <xdr:col>2</xdr:col>
      <xdr:colOff>200024</xdr:colOff>
      <xdr:row>1</xdr:row>
      <xdr:rowOff>117651</xdr:rowOff>
    </xdr:to>
    <xdr:cxnSp macro="">
      <xdr:nvCxnSpPr>
        <xdr:cNvPr id="6" name="直線矢印コネクタ 5">
          <a:extLst>
            <a:ext uri="{FF2B5EF4-FFF2-40B4-BE49-F238E27FC236}">
              <a16:creationId xmlns:a16="http://schemas.microsoft.com/office/drawing/2014/main" id="{00000000-0008-0000-0000-000006000000}"/>
            </a:ext>
          </a:extLst>
        </xdr:cNvPr>
        <xdr:cNvCxnSpPr>
          <a:endCxn id="4" idx="1"/>
        </xdr:cNvCxnSpPr>
      </xdr:nvCxnSpPr>
      <xdr:spPr>
        <a:xfrm>
          <a:off x="1571625" y="280001"/>
          <a:ext cx="495299" cy="91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666750</xdr:colOff>
      <xdr:row>3</xdr:row>
      <xdr:rowOff>123824</xdr:rowOff>
    </xdr:from>
    <xdr:ext cx="4410075" cy="325730"/>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66750" y="638174"/>
          <a:ext cx="4410075" cy="325730"/>
        </a:xfrm>
        <a:prstGeom prst="rect">
          <a:avLst/>
        </a:prstGeom>
        <a:noFill/>
        <a:ln>
          <a:noFill/>
        </a:ln>
      </xdr:spPr>
      <xdr:txBody>
        <a:bodyPr wrap="square" lIns="180000" tIns="45720" rIns="180000" bIns="45720" anchor="t">
          <a:spAutoFit/>
        </a:bodyPr>
        <a:lstStyle/>
        <a:p>
          <a:pPr lvl="1" algn="l"/>
          <a:r>
            <a:rPr lang="ja-JP" altLang="en-US" sz="1400" b="0"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rPr>
            <a:t>全国小・中学生書道富山県コンクール送付状</a:t>
          </a:r>
          <a:endParaRPr lang="en-US" altLang="ja-JP" sz="1400" b="0"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57150</xdr:colOff>
          <xdr:row>18</xdr:row>
          <xdr:rowOff>38100</xdr:rowOff>
        </xdr:from>
        <xdr:to>
          <xdr:col>6</xdr:col>
          <xdr:colOff>581025</xdr:colOff>
          <xdr:row>28</xdr:row>
          <xdr:rowOff>0</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応募作品点数!$A$1:$L$10" spid="_x0000_s8352"/>
                </a:ext>
              </a:extLst>
            </xdr:cNvPicPr>
          </xdr:nvPicPr>
          <xdr:blipFill>
            <a:blip xmlns:r="http://schemas.openxmlformats.org/officeDocument/2006/relationships" r:embed="rId1"/>
            <a:srcRect/>
            <a:stretch>
              <a:fillRect/>
            </a:stretch>
          </xdr:blipFill>
          <xdr:spPr bwMode="auto">
            <a:xfrm>
              <a:off x="57150" y="3016250"/>
              <a:ext cx="4156075" cy="16637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14</xdr:col>
      <xdr:colOff>285750</xdr:colOff>
      <xdr:row>12</xdr:row>
      <xdr:rowOff>152400</xdr:rowOff>
    </xdr:from>
    <xdr:to>
      <xdr:col>27</xdr:col>
      <xdr:colOff>133350</xdr:colOff>
      <xdr:row>24</xdr:row>
      <xdr:rowOff>38100</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9229725" y="2209800"/>
          <a:ext cx="6743700" cy="1943100"/>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66675</xdr:colOff>
      <xdr:row>14</xdr:row>
      <xdr:rowOff>152400</xdr:rowOff>
    </xdr:from>
    <xdr:to>
      <xdr:col>26</xdr:col>
      <xdr:colOff>523875</xdr:colOff>
      <xdr:row>24</xdr:row>
      <xdr:rowOff>95250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477375" y="2552700"/>
          <a:ext cx="6200775"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latin typeface="HG創英角ﾎﾟｯﾌﾟ体" panose="040B0A09000000000000" pitchFamily="49" charset="-128"/>
            <a:ea typeface="HG創英角ﾎﾟｯﾌﾟ体" panose="040B0A09000000000000" pitchFamily="49" charset="-128"/>
          </a:endParaRPr>
        </a:p>
        <a:p>
          <a:r>
            <a:rPr kumimoji="1" lang="ja-JP" altLang="en-US" sz="1800">
              <a:latin typeface="HG創英角ﾎﾟｯﾌﾟ体" panose="040B0A09000000000000" pitchFamily="49" charset="-128"/>
              <a:ea typeface="HG創英角ﾎﾟｯﾌﾟ体" panose="040B0A09000000000000" pitchFamily="49" charset="-128"/>
            </a:rPr>
            <a:t>今シートは「説明用」シートです。</a:t>
          </a:r>
          <a:endParaRPr kumimoji="1" lang="en-US" altLang="ja-JP" sz="1800">
            <a:latin typeface="HG創英角ﾎﾟｯﾌﾟ体" panose="040B0A09000000000000" pitchFamily="49" charset="-128"/>
            <a:ea typeface="HG創英角ﾎﾟｯﾌﾟ体" panose="040B0A09000000000000" pitchFamily="49" charset="-128"/>
          </a:endParaRPr>
        </a:p>
        <a:p>
          <a:endParaRPr kumimoji="1" lang="en-US" altLang="ja-JP" sz="1800">
            <a:latin typeface="HG創英角ﾎﾟｯﾌﾟ体" panose="040B0A09000000000000" pitchFamily="49" charset="-128"/>
            <a:ea typeface="HG創英角ﾎﾟｯﾌﾟ体" panose="040B0A09000000000000" pitchFamily="49" charset="-128"/>
          </a:endParaRPr>
        </a:p>
        <a:p>
          <a:r>
            <a:rPr kumimoji="1" lang="ja-JP" altLang="en-US" sz="1800">
              <a:latin typeface="HG創英角ﾎﾟｯﾌﾟ体" panose="040B0A09000000000000" pitchFamily="49" charset="-128"/>
              <a:ea typeface="HG創英角ﾎﾟｯﾌﾟ体" panose="040B0A09000000000000" pitchFamily="49" charset="-128"/>
            </a:rPr>
            <a:t>入力は「</a:t>
          </a:r>
          <a:r>
            <a:rPr kumimoji="1" lang="en-US" altLang="ja-JP" sz="1800">
              <a:latin typeface="HG創英角ﾎﾟｯﾌﾟ体" panose="040B0A09000000000000" pitchFamily="49" charset="-128"/>
              <a:ea typeface="HG創英角ﾎﾟｯﾌﾟ体" panose="040B0A09000000000000" pitchFamily="49" charset="-128"/>
            </a:rPr>
            <a:t>【</a:t>
          </a:r>
          <a:r>
            <a:rPr kumimoji="1" lang="ja-JP" altLang="en-US" sz="1800">
              <a:latin typeface="HG創英角ﾎﾟｯﾌﾟ体" panose="040B0A09000000000000" pitchFamily="49" charset="-128"/>
              <a:ea typeface="HG創英角ﾎﾟｯﾌﾟ体" panose="040B0A09000000000000" pitchFamily="49" charset="-128"/>
            </a:rPr>
            <a:t>入力シート</a:t>
          </a:r>
          <a:r>
            <a:rPr kumimoji="1" lang="en-US" altLang="ja-JP" sz="1800">
              <a:latin typeface="HG創英角ﾎﾟｯﾌﾟ体" panose="040B0A09000000000000" pitchFamily="49" charset="-128"/>
              <a:ea typeface="HG創英角ﾎﾟｯﾌﾟ体" panose="040B0A09000000000000" pitchFamily="49" charset="-128"/>
            </a:rPr>
            <a:t>】</a:t>
          </a:r>
          <a:r>
            <a:rPr kumimoji="1" lang="ja-JP" altLang="en-US" sz="1800">
              <a:latin typeface="HG創英角ﾎﾟｯﾌﾟ体" panose="040B0A09000000000000" pitchFamily="49" charset="-128"/>
              <a:ea typeface="HG創英角ﾎﾟｯﾌﾟ体" panose="040B0A09000000000000" pitchFamily="49" charset="-128"/>
            </a:rPr>
            <a:t>送付状」にお願いいたします。</a:t>
          </a:r>
          <a:endParaRPr kumimoji="1" lang="en-US" altLang="ja-JP" sz="1800">
            <a:latin typeface="HG創英角ﾎﾟｯﾌﾟ体" panose="040B0A09000000000000" pitchFamily="49" charset="-128"/>
            <a:ea typeface="HG創英角ﾎﾟｯﾌﾟ体" panose="040B0A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146649</xdr:rowOff>
    </xdr:from>
    <xdr:ext cx="540000" cy="28800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6200" y="146649"/>
          <a:ext cx="540000" cy="288000"/>
        </a:xfrm>
        <a:prstGeom prst="rect">
          <a:avLst/>
        </a:prstGeom>
        <a:noFill/>
        <a:ln>
          <a:solidFill>
            <a:sysClr val="windowText" lastClr="000000"/>
          </a:solidFill>
        </a:ln>
      </xdr:spPr>
      <xdr:txBody>
        <a:bodyPr wrap="square" lIns="91440" tIns="45720" rIns="91440" bIns="45720">
          <a:spAutoFit/>
        </a:bodyPr>
        <a:lstStyle/>
        <a:p>
          <a:pPr algn="ctr"/>
          <a:r>
            <a:rPr lang="ja-JP" altLang="en-US" sz="1200" b="0" cap="none" spc="0">
              <a:ln w="12700">
                <a:noFill/>
                <a:prstDash val="solid"/>
              </a:ln>
              <a:solidFill>
                <a:sysClr val="windowText" lastClr="000000"/>
              </a:solidFill>
              <a:effectLst/>
            </a:rPr>
            <a:t>学校</a:t>
          </a:r>
        </a:p>
      </xdr:txBody>
    </xdr:sp>
    <xdr:clientData/>
  </xdr:oneCellAnchor>
  <xdr:oneCellAnchor>
    <xdr:from>
      <xdr:col>1</xdr:col>
      <xdr:colOff>209550</xdr:colOff>
      <xdr:row>0</xdr:row>
      <xdr:rowOff>142874</xdr:rowOff>
    </xdr:from>
    <xdr:ext cx="540000" cy="292452"/>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939800" y="142874"/>
          <a:ext cx="540000" cy="292452"/>
        </a:xfrm>
        <a:prstGeom prst="rect">
          <a:avLst/>
        </a:prstGeom>
        <a:noFill/>
        <a:ln>
          <a:solidFill>
            <a:sysClr val="windowText" lastClr="000000"/>
          </a:solidFill>
        </a:ln>
      </xdr:spPr>
      <xdr:txBody>
        <a:bodyPr wrap="square" lIns="91440" tIns="45720" rIns="91440" bIns="45720">
          <a:spAutoFit/>
        </a:bodyPr>
        <a:lstStyle/>
        <a:p>
          <a:pPr algn="ctr"/>
          <a:r>
            <a:rPr lang="ja-JP" altLang="en-US" sz="1200" b="0" cap="none" spc="0">
              <a:ln w="12700">
                <a:noFill/>
                <a:prstDash val="solid"/>
              </a:ln>
              <a:solidFill>
                <a:sysClr val="windowText" lastClr="000000"/>
              </a:solidFill>
              <a:effectLst/>
            </a:rPr>
            <a:t>組合</a:t>
          </a:r>
          <a:endParaRPr lang="en-US" altLang="ja-JP" sz="1200" b="0" cap="none" spc="0">
            <a:ln w="12700">
              <a:noFill/>
              <a:prstDash val="solid"/>
            </a:ln>
            <a:solidFill>
              <a:sysClr val="windowText" lastClr="000000"/>
            </a:solidFill>
            <a:effectLst/>
          </a:endParaRPr>
        </a:p>
      </xdr:txBody>
    </xdr:sp>
    <xdr:clientData/>
  </xdr:oneCellAnchor>
  <xdr:oneCellAnchor>
    <xdr:from>
      <xdr:col>2</xdr:col>
      <xdr:colOff>190499</xdr:colOff>
      <xdr:row>0</xdr:row>
      <xdr:rowOff>142875</xdr:rowOff>
    </xdr:from>
    <xdr:ext cx="1285875" cy="292452"/>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057399" y="142875"/>
          <a:ext cx="1285875" cy="292452"/>
        </a:xfrm>
        <a:prstGeom prst="rect">
          <a:avLst/>
        </a:prstGeom>
        <a:noFill/>
        <a:ln>
          <a:solidFill>
            <a:sysClr val="windowText" lastClr="000000"/>
          </a:solidFill>
        </a:ln>
      </xdr:spPr>
      <xdr:txBody>
        <a:bodyPr wrap="square" lIns="91440" tIns="45720" rIns="91440" bIns="45720">
          <a:spAutoFit/>
        </a:bodyPr>
        <a:lstStyle/>
        <a:p>
          <a:pPr algn="ctr"/>
          <a:r>
            <a:rPr lang="ja-JP" altLang="en-US" sz="1200" b="0" cap="none" spc="0">
              <a:ln w="12700">
                <a:noFill/>
                <a:prstDash val="solid"/>
              </a:ln>
              <a:solidFill>
                <a:sysClr val="windowText" lastClr="000000"/>
              </a:solidFill>
              <a:effectLst/>
            </a:rPr>
            <a:t>ＪＡ共済連富山</a:t>
          </a:r>
          <a:endParaRPr lang="en-US" altLang="ja-JP" sz="1200" b="0" cap="none" spc="0">
            <a:ln w="12700">
              <a:noFill/>
              <a:prstDash val="solid"/>
            </a:ln>
            <a:solidFill>
              <a:sysClr val="windowText" lastClr="000000"/>
            </a:solidFill>
            <a:effectLst/>
          </a:endParaRPr>
        </a:p>
      </xdr:txBody>
    </xdr:sp>
    <xdr:clientData/>
  </xdr:oneCellAnchor>
  <xdr:twoCellAnchor>
    <xdr:from>
      <xdr:col>0</xdr:col>
      <xdr:colOff>616200</xdr:colOff>
      <xdr:row>1</xdr:row>
      <xdr:rowOff>124000</xdr:rowOff>
    </xdr:from>
    <xdr:to>
      <xdr:col>1</xdr:col>
      <xdr:colOff>209550</xdr:colOff>
      <xdr:row>1</xdr:row>
      <xdr:rowOff>125549</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4" idx="3"/>
          <a:endCxn id="5" idx="1"/>
        </xdr:cNvCxnSpPr>
      </xdr:nvCxnSpPr>
      <xdr:spPr>
        <a:xfrm flipV="1">
          <a:off x="616200" y="289100"/>
          <a:ext cx="323600" cy="154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762000</xdr:colOff>
      <xdr:row>1</xdr:row>
      <xdr:rowOff>127601</xdr:rowOff>
    </xdr:from>
    <xdr:to>
      <xdr:col>2</xdr:col>
      <xdr:colOff>180975</xdr:colOff>
      <xdr:row>1</xdr:row>
      <xdr:rowOff>133350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1562100" y="299051"/>
          <a:ext cx="485775" cy="574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330200</xdr:colOff>
      <xdr:row>3</xdr:row>
      <xdr:rowOff>123824</xdr:rowOff>
    </xdr:from>
    <xdr:ext cx="4889500" cy="325730"/>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330200" y="625474"/>
          <a:ext cx="4889500" cy="325730"/>
        </a:xfrm>
        <a:prstGeom prst="rect">
          <a:avLst/>
        </a:prstGeom>
        <a:noFill/>
        <a:ln>
          <a:noFill/>
        </a:ln>
      </xdr:spPr>
      <xdr:txBody>
        <a:bodyPr wrap="square" lIns="180000" tIns="45720" rIns="180000" bIns="45720" anchor="t">
          <a:spAutoFit/>
        </a:bodyPr>
        <a:lstStyle/>
        <a:p>
          <a:pPr lvl="1" algn="l"/>
          <a:r>
            <a:rPr lang="ja-JP" altLang="en-US" sz="1400" b="0"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rPr>
            <a:t>ＪＡ共済全国小・中学生書道富山県コンクール送付状</a:t>
          </a:r>
          <a:endParaRPr lang="en-US" altLang="ja-JP" sz="1400" b="0"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12</xdr:row>
          <xdr:rowOff>53975</xdr:rowOff>
        </xdr:from>
        <xdr:to>
          <xdr:col>6</xdr:col>
          <xdr:colOff>558799</xdr:colOff>
          <xdr:row>22</xdr:row>
          <xdr:rowOff>15875</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a:extLst>
                <a:ext uri="{84589F7E-364E-4C9E-8A38-B11213B215E9}">
                  <a14:cameraTool cellRange="応募作品点数!$A$1:$L$10" spid="_x0000_s10581"/>
                </a:ext>
              </a:extLst>
            </xdr:cNvPicPr>
          </xdr:nvPicPr>
          <xdr:blipFill>
            <a:blip xmlns:r="http://schemas.openxmlformats.org/officeDocument/2006/relationships" r:embed="rId1"/>
            <a:srcRect/>
            <a:stretch>
              <a:fillRect/>
            </a:stretch>
          </xdr:blipFill>
          <xdr:spPr bwMode="auto">
            <a:xfrm>
              <a:off x="0" y="2066925"/>
              <a:ext cx="4190999" cy="17081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12</xdr:col>
      <xdr:colOff>0</xdr:colOff>
      <xdr:row>10</xdr:row>
      <xdr:rowOff>171449</xdr:rowOff>
    </xdr:from>
    <xdr:to>
      <xdr:col>24</xdr:col>
      <xdr:colOff>390525</xdr:colOff>
      <xdr:row>29</xdr:row>
      <xdr:rowOff>85725</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7696200" y="1885949"/>
          <a:ext cx="6743700" cy="3533776"/>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123825</xdr:colOff>
      <xdr:row>11</xdr:row>
      <xdr:rowOff>152399</xdr:rowOff>
    </xdr:from>
    <xdr:to>
      <xdr:col>23</xdr:col>
      <xdr:colOff>657225</xdr:colOff>
      <xdr:row>28</xdr:row>
      <xdr:rowOff>190500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7820025" y="2038349"/>
          <a:ext cx="6200775" cy="3095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latin typeface="HG創英角ﾎﾟｯﾌﾟ体" panose="040B0A09000000000000" pitchFamily="49" charset="-128"/>
            <a:ea typeface="HG創英角ﾎﾟｯﾌﾟ体" panose="040B0A09000000000000" pitchFamily="49" charset="-128"/>
          </a:endParaRPr>
        </a:p>
        <a:p>
          <a:r>
            <a:rPr kumimoji="1" lang="ja-JP" altLang="en-US" sz="1800">
              <a:latin typeface="HG創英角ﾎﾟｯﾌﾟ体" panose="040B0A09000000000000" pitchFamily="49" charset="-128"/>
              <a:ea typeface="HG創英角ﾎﾟｯﾌﾟ体" panose="040B0A09000000000000" pitchFamily="49" charset="-128"/>
            </a:rPr>
            <a:t>入力はこちらにお願いいたします。</a:t>
          </a:r>
          <a:endParaRPr kumimoji="1" lang="en-US" altLang="ja-JP" sz="1800">
            <a:latin typeface="HG創英角ﾎﾟｯﾌﾟ体" panose="040B0A09000000000000" pitchFamily="49" charset="-128"/>
            <a:ea typeface="HG創英角ﾎﾟｯﾌﾟ体" panose="040B0A09000000000000" pitchFamily="49" charset="-128"/>
          </a:endParaRPr>
        </a:p>
        <a:p>
          <a:r>
            <a:rPr kumimoji="1" lang="ja-JP" altLang="en-US" sz="1800">
              <a:latin typeface="HG創英角ﾎﾟｯﾌﾟ体" panose="040B0A09000000000000" pitchFamily="49" charset="-128"/>
              <a:ea typeface="HG創英角ﾎﾟｯﾌﾟ体" panose="040B0A09000000000000" pitchFamily="49" charset="-128"/>
            </a:rPr>
            <a:t>応募票にはこちらのシートに記載いただいた</a:t>
          </a:r>
          <a:r>
            <a:rPr kumimoji="1" lang="en-US" altLang="ja-JP" sz="1800">
              <a:latin typeface="HG創英角ﾎﾟｯﾌﾟ体" panose="040B0A09000000000000" pitchFamily="49" charset="-128"/>
              <a:ea typeface="HG創英角ﾎﾟｯﾌﾟ体" panose="040B0A09000000000000" pitchFamily="49" charset="-128"/>
            </a:rPr>
            <a:t>JA</a:t>
          </a:r>
          <a:r>
            <a:rPr kumimoji="1" lang="ja-JP" altLang="en-US" sz="1800">
              <a:latin typeface="HG創英角ﾎﾟｯﾌﾟ体" panose="040B0A09000000000000" pitchFamily="49" charset="-128"/>
              <a:ea typeface="HG創英角ﾎﾟｯﾌﾟ体" panose="040B0A09000000000000" pitchFamily="49" charset="-128"/>
            </a:rPr>
            <a:t>名・学校名（フリガナ含む）が自動反映されます。</a:t>
          </a:r>
          <a:endParaRPr kumimoji="1" lang="en-US" altLang="ja-JP" sz="1800">
            <a:latin typeface="HG創英角ﾎﾟｯﾌﾟ体" panose="040B0A09000000000000" pitchFamily="49" charset="-128"/>
            <a:ea typeface="HG創英角ﾎﾟｯﾌﾟ体" panose="040B0A09000000000000" pitchFamily="49" charset="-128"/>
          </a:endParaRPr>
        </a:p>
        <a:p>
          <a:endParaRPr kumimoji="1" lang="en-US" altLang="ja-JP" sz="1800">
            <a:latin typeface="HG創英角ﾎﾟｯﾌﾟ体" panose="040B0A09000000000000" pitchFamily="49" charset="-128"/>
            <a:ea typeface="HG創英角ﾎﾟｯﾌﾟ体" panose="040B0A09000000000000" pitchFamily="49" charset="-128"/>
          </a:endParaRPr>
        </a:p>
        <a:p>
          <a:r>
            <a:rPr kumimoji="1" lang="ja-JP" altLang="en-US" sz="1800">
              <a:latin typeface="HG創英角ﾎﾟｯﾌﾟ体" panose="040B0A09000000000000" pitchFamily="49" charset="-128"/>
              <a:ea typeface="HG創英角ﾎﾟｯﾌﾟ体" panose="040B0A09000000000000" pitchFamily="49" charset="-128"/>
            </a:rPr>
            <a:t>なお、応募者氏名記入欄は多めに準備してあります。印刷される場合には空白部分にご注意ください。</a:t>
          </a:r>
          <a:endParaRPr kumimoji="1" lang="en-US" altLang="ja-JP" sz="1800">
            <a:latin typeface="HG創英角ﾎﾟｯﾌﾟ体" panose="040B0A09000000000000" pitchFamily="49" charset="-128"/>
            <a:ea typeface="HG創英角ﾎﾟｯﾌﾟ体" panose="040B0A09000000000000" pitchFamily="49" charset="-128"/>
          </a:endParaRPr>
        </a:p>
        <a:p>
          <a:r>
            <a:rPr kumimoji="1" lang="en-US" altLang="ja-JP" sz="1800">
              <a:latin typeface="HG創英角ﾎﾟｯﾌﾟ体" panose="040B0A09000000000000" pitchFamily="49" charset="-128"/>
              <a:ea typeface="HG創英角ﾎﾟｯﾌﾟ体" panose="040B0A09000000000000" pitchFamily="49" charset="-128"/>
            </a:rPr>
            <a:t>※</a:t>
          </a:r>
          <a:r>
            <a:rPr kumimoji="1" lang="ja-JP" altLang="en-US" sz="1800">
              <a:latin typeface="HG創英角ﾎﾟｯﾌﾟ体" panose="040B0A09000000000000" pitchFamily="49" charset="-128"/>
              <a:ea typeface="HG創英角ﾎﾟｯﾌﾟ体" panose="040B0A09000000000000" pitchFamily="49" charset="-128"/>
            </a:rPr>
            <a:t>印刷前に「ページ指定」で氏名が書かれている欄までのページ枚数をご設定ください。</a:t>
          </a:r>
          <a:endParaRPr kumimoji="1" lang="en-US" altLang="ja-JP" sz="1800">
            <a:latin typeface="HG創英角ﾎﾟｯﾌﾟ体" panose="040B0A09000000000000" pitchFamily="49" charset="-128"/>
            <a:ea typeface="HG創英角ﾎﾟｯﾌﾟ体" panose="040B0A09000000000000" pitchFamily="49" charset="-128"/>
          </a:endParaRPr>
        </a:p>
      </xdr:txBody>
    </xdr:sp>
    <xdr:clientData/>
  </xdr:twoCellAnchor>
  <xdr:twoCellAnchor editAs="oneCell">
    <xdr:from>
      <xdr:col>0</xdr:col>
      <xdr:colOff>0</xdr:colOff>
      <xdr:row>12</xdr:row>
      <xdr:rowOff>50800</xdr:rowOff>
    </xdr:from>
    <xdr:to>
      <xdr:col>6</xdr:col>
      <xdr:colOff>558800</xdr:colOff>
      <xdr:row>22</xdr:row>
      <xdr:rowOff>12700</xdr:rowOff>
    </xdr:to>
    <xdr:sp macro="" textlink="">
      <xdr:nvSpPr>
        <xdr:cNvPr id="10364" name="AutoShape 124">
          <a:extLst>
            <a:ext uri="{FF2B5EF4-FFF2-40B4-BE49-F238E27FC236}">
              <a16:creationId xmlns:a16="http://schemas.microsoft.com/office/drawing/2014/main" id="{98FCF19F-EC57-D06E-AF0C-929A7622CD3E}"/>
            </a:ext>
          </a:extLst>
        </xdr:cNvPr>
        <xdr:cNvSpPr>
          <a:spLocks noChangeAspect="1" noChangeArrowheads="1"/>
        </xdr:cNvSpPr>
      </xdr:nvSpPr>
      <xdr:spPr bwMode="auto">
        <a:xfrm>
          <a:off x="0" y="2063750"/>
          <a:ext cx="4191000" cy="1708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64</xdr:row>
      <xdr:rowOff>19050</xdr:rowOff>
    </xdr:from>
    <xdr:to>
      <xdr:col>2</xdr:col>
      <xdr:colOff>0</xdr:colOff>
      <xdr:row>65</xdr:row>
      <xdr:rowOff>171450</xdr:rowOff>
    </xdr:to>
    <xdr:pic>
      <xdr:nvPicPr>
        <xdr:cNvPr id="2" name="図 1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10629900"/>
          <a:ext cx="3810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9</xdr:row>
      <xdr:rowOff>61384</xdr:rowOff>
    </xdr:from>
    <xdr:to>
      <xdr:col>1</xdr:col>
      <xdr:colOff>247650</xdr:colOff>
      <xdr:row>11</xdr:row>
      <xdr:rowOff>128059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3825" y="1585384"/>
          <a:ext cx="748242" cy="405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Ⅰ</a:t>
          </a:r>
          <a:r>
            <a:rPr kumimoji="1" lang="ja-JP" altLang="en-US" sz="1100" b="1"/>
            <a:t>、課題</a:t>
          </a:r>
          <a:endParaRPr kumimoji="1" lang="en-US" altLang="ja-JP" sz="1100" b="1"/>
        </a:p>
      </xdr:txBody>
    </xdr:sp>
    <xdr:clientData/>
  </xdr:twoCellAnchor>
  <xdr:twoCellAnchor editAs="absolute">
    <xdr:from>
      <xdr:col>7</xdr:col>
      <xdr:colOff>421218</xdr:colOff>
      <xdr:row>10</xdr:row>
      <xdr:rowOff>127289</xdr:rowOff>
    </xdr:from>
    <xdr:to>
      <xdr:col>11</xdr:col>
      <xdr:colOff>603250</xdr:colOff>
      <xdr:row>23</xdr:row>
      <xdr:rowOff>21166</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019551" y="1820622"/>
          <a:ext cx="2774949" cy="20952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a:t>
          </a:r>
          <a:r>
            <a:rPr kumimoji="1" lang="en-US" altLang="ja-JP" sz="1050"/>
            <a:t>1</a:t>
          </a:r>
          <a:r>
            <a:rPr kumimoji="1" lang="ja-JP" altLang="en-US" sz="1050"/>
            <a:t>）応募点数は、条幅、半紙とも</a:t>
          </a:r>
          <a:r>
            <a:rPr kumimoji="1" lang="en-US" altLang="ja-JP" sz="1050"/>
            <a:t>1</a:t>
          </a:r>
          <a:r>
            <a:rPr kumimoji="1" lang="ja-JP" altLang="en-US" sz="1050"/>
            <a:t>人各</a:t>
          </a:r>
          <a:r>
            <a:rPr kumimoji="1" lang="en-US" altLang="ja-JP" sz="1050"/>
            <a:t>1</a:t>
          </a:r>
          <a:r>
            <a:rPr kumimoji="1" lang="ja-JP" altLang="en-US" sz="1050"/>
            <a:t>点とします。</a:t>
          </a:r>
          <a:endParaRPr kumimoji="1" lang="en-US" altLang="ja-JP" sz="1050"/>
        </a:p>
        <a:p>
          <a:r>
            <a:rPr kumimoji="1" lang="ja-JP" altLang="en-US" sz="1050"/>
            <a:t>（</a:t>
          </a:r>
          <a:r>
            <a:rPr kumimoji="1" lang="en-US" altLang="ja-JP" sz="1050"/>
            <a:t>2</a:t>
          </a:r>
          <a:r>
            <a:rPr kumimoji="1" lang="ja-JP" altLang="en-US" sz="1050"/>
            <a:t>）用紙</a:t>
          </a:r>
          <a:endParaRPr kumimoji="1" lang="en-US" altLang="ja-JP" sz="1050"/>
        </a:p>
        <a:p>
          <a:r>
            <a:rPr kumimoji="1" lang="ja-JP" altLang="en-US" sz="1050"/>
            <a:t>ア</a:t>
          </a:r>
          <a:r>
            <a:rPr kumimoji="1" lang="en-US" altLang="ja-JP" sz="1050"/>
            <a:t>.</a:t>
          </a:r>
          <a:r>
            <a:rPr kumimoji="1" lang="ja-JP" altLang="en-US" sz="1050"/>
            <a:t>条幅の部</a:t>
          </a:r>
          <a:endParaRPr kumimoji="1" lang="en-US" altLang="ja-JP" sz="1050"/>
        </a:p>
        <a:p>
          <a:r>
            <a:rPr kumimoji="1" lang="ja-JP" altLang="en-US" sz="1050"/>
            <a:t>　　タテ約</a:t>
          </a:r>
          <a:r>
            <a:rPr kumimoji="1" lang="en-US" altLang="ja-JP" sz="1050"/>
            <a:t>136cm×</a:t>
          </a:r>
          <a:r>
            <a:rPr kumimoji="1" lang="ja-JP" altLang="en-US" sz="1050"/>
            <a:t>ヨコ約</a:t>
          </a:r>
          <a:r>
            <a:rPr kumimoji="1" lang="en-US" altLang="ja-JP" sz="1050"/>
            <a:t>35cm</a:t>
          </a:r>
          <a:r>
            <a:rPr kumimoji="1" lang="ja-JP" altLang="en-US" sz="1050"/>
            <a:t>（画仙紙半切）</a:t>
          </a:r>
          <a:endParaRPr kumimoji="1" lang="en-US" altLang="ja-JP" sz="1050"/>
        </a:p>
        <a:p>
          <a:r>
            <a:rPr kumimoji="1" lang="ja-JP" altLang="en-US" sz="1050">
              <a:solidFill>
                <a:schemeClr val="dk1"/>
              </a:solidFill>
              <a:effectLst/>
              <a:latin typeface="+mn-lt"/>
              <a:ea typeface="+mn-ea"/>
              <a:cs typeface="+mn-cs"/>
            </a:rPr>
            <a:t>イ</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半紙</a:t>
          </a:r>
          <a:r>
            <a:rPr kumimoji="1" lang="ja-JP" altLang="ja-JP" sz="1050">
              <a:solidFill>
                <a:schemeClr val="dk1"/>
              </a:solidFill>
              <a:effectLst/>
              <a:latin typeface="+mn-lt"/>
              <a:ea typeface="+mn-ea"/>
              <a:cs typeface="+mn-cs"/>
            </a:rPr>
            <a:t>の部</a:t>
          </a:r>
          <a:endParaRPr lang="ja-JP" altLang="ja-JP" sz="1050">
            <a:effectLst/>
          </a:endParaRPr>
        </a:p>
        <a:p>
          <a:r>
            <a:rPr kumimoji="1" lang="ja-JP" altLang="ja-JP" sz="1050">
              <a:solidFill>
                <a:schemeClr val="dk1"/>
              </a:solidFill>
              <a:effectLst/>
              <a:latin typeface="+mn-lt"/>
              <a:ea typeface="+mn-ea"/>
              <a:cs typeface="+mn-cs"/>
            </a:rPr>
            <a:t>　　タテ約</a:t>
          </a:r>
          <a:r>
            <a:rPr kumimoji="1" lang="en-US" altLang="ja-JP" sz="1050">
              <a:solidFill>
                <a:schemeClr val="dk1"/>
              </a:solidFill>
              <a:effectLst/>
              <a:latin typeface="+mn-lt"/>
              <a:ea typeface="+mn-ea"/>
              <a:cs typeface="+mn-cs"/>
            </a:rPr>
            <a:t>33cm×</a:t>
          </a:r>
          <a:r>
            <a:rPr kumimoji="1" lang="ja-JP" altLang="ja-JP" sz="1050">
              <a:solidFill>
                <a:schemeClr val="dk1"/>
              </a:solidFill>
              <a:effectLst/>
              <a:latin typeface="+mn-lt"/>
              <a:ea typeface="+mn-ea"/>
              <a:cs typeface="+mn-cs"/>
            </a:rPr>
            <a:t>ヨコ約</a:t>
          </a:r>
          <a:r>
            <a:rPr kumimoji="1" lang="en-US" altLang="ja-JP" sz="1050">
              <a:solidFill>
                <a:schemeClr val="dk1"/>
              </a:solidFill>
              <a:effectLst/>
              <a:latin typeface="+mn-lt"/>
              <a:ea typeface="+mn-ea"/>
              <a:cs typeface="+mn-cs"/>
            </a:rPr>
            <a:t>24cm</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美濃版半紙は使用しないでください</a:t>
          </a:r>
          <a:r>
            <a:rPr kumimoji="1" lang="ja-JP" altLang="ja-JP" sz="105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紙のサイズは地域によって多少異なります。（上記サイズより長短</a:t>
          </a:r>
          <a:r>
            <a:rPr kumimoji="1" lang="en-US" altLang="ja-JP" sz="1050">
              <a:solidFill>
                <a:schemeClr val="dk1"/>
              </a:solidFill>
              <a:effectLst/>
              <a:latin typeface="+mn-lt"/>
              <a:ea typeface="+mn-ea"/>
              <a:cs typeface="+mn-cs"/>
            </a:rPr>
            <a:t>3cm</a:t>
          </a:r>
          <a:r>
            <a:rPr kumimoji="1" lang="ja-JP" altLang="en-US" sz="1050">
              <a:solidFill>
                <a:schemeClr val="dk1"/>
              </a:solidFill>
              <a:effectLst/>
              <a:latin typeface="+mn-lt"/>
              <a:ea typeface="+mn-ea"/>
              <a:cs typeface="+mn-cs"/>
            </a:rPr>
            <a:t>程度までは可）</a:t>
          </a:r>
          <a:endParaRPr kumimoji="1" lang="en-US" altLang="ja-JP" sz="1050"/>
        </a:p>
        <a:p>
          <a:r>
            <a:rPr kumimoji="1" lang="en-US" altLang="ja-JP" sz="1050"/>
            <a:t>※</a:t>
          </a:r>
          <a:r>
            <a:rPr kumimoji="1" lang="ja-JP" altLang="en-US" sz="1050"/>
            <a:t>表装・裏打ち・押印等はしないでください</a:t>
          </a:r>
          <a:endParaRPr kumimoji="1" lang="en-US" altLang="ja-JP" sz="1050"/>
        </a:p>
      </xdr:txBody>
    </xdr:sp>
    <xdr:clientData/>
  </xdr:twoCellAnchor>
  <xdr:twoCellAnchor>
    <xdr:from>
      <xdr:col>7</xdr:col>
      <xdr:colOff>372533</xdr:colOff>
      <xdr:row>9</xdr:row>
      <xdr:rowOff>81491</xdr:rowOff>
    </xdr:from>
    <xdr:to>
      <xdr:col>9</xdr:col>
      <xdr:colOff>115358</xdr:colOff>
      <xdr:row>11</xdr:row>
      <xdr:rowOff>148166</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970866" y="1605491"/>
          <a:ext cx="1086909" cy="405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Ⅱ</a:t>
          </a:r>
          <a:r>
            <a:rPr kumimoji="1" lang="ja-JP" altLang="en-US" sz="1100" b="1"/>
            <a:t>、応募規格</a:t>
          </a:r>
          <a:endParaRPr kumimoji="1" lang="en-US" altLang="ja-JP" sz="1100" b="1"/>
        </a:p>
      </xdr:txBody>
    </xdr:sp>
    <xdr:clientData/>
  </xdr:twoCellAnchor>
  <xdr:twoCellAnchor>
    <xdr:from>
      <xdr:col>0</xdr:col>
      <xdr:colOff>200025</xdr:colOff>
      <xdr:row>23</xdr:row>
      <xdr:rowOff>46182</xdr:rowOff>
    </xdr:from>
    <xdr:to>
      <xdr:col>2</xdr:col>
      <xdr:colOff>38100</xdr:colOff>
      <xdr:row>26</xdr:row>
      <xdr:rowOff>46470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00025" y="3763818"/>
          <a:ext cx="1084984" cy="485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Ⅲ</a:t>
          </a:r>
          <a:r>
            <a:rPr kumimoji="1" lang="ja-JP" altLang="en-US" sz="1100" b="1"/>
            <a:t>、書き方例</a:t>
          </a:r>
          <a:endParaRPr kumimoji="1" lang="en-US" altLang="ja-JP" sz="1100" b="1"/>
        </a:p>
        <a:p>
          <a:endParaRPr kumimoji="1" lang="en-US" altLang="ja-JP" sz="1100" b="1"/>
        </a:p>
      </xdr:txBody>
    </xdr:sp>
    <xdr:clientData/>
  </xdr:twoCellAnchor>
  <xdr:twoCellAnchor editAs="absolute">
    <xdr:from>
      <xdr:col>3</xdr:col>
      <xdr:colOff>102754</xdr:colOff>
      <xdr:row>23</xdr:row>
      <xdr:rowOff>11546</xdr:rowOff>
    </xdr:from>
    <xdr:to>
      <xdr:col>11</xdr:col>
      <xdr:colOff>260596</xdr:colOff>
      <xdr:row>26</xdr:row>
      <xdr:rowOff>87746</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418936" y="3729182"/>
          <a:ext cx="5018478" cy="5611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◎小学校第</a:t>
          </a:r>
          <a:r>
            <a:rPr kumimoji="1" lang="en-US" altLang="ja-JP" sz="1050"/>
            <a:t>1</a:t>
          </a:r>
          <a:r>
            <a:rPr kumimoji="1" lang="ja-JP" altLang="en-US" sz="1050"/>
            <a:t>学年および第</a:t>
          </a:r>
          <a:r>
            <a:rPr kumimoji="1" lang="en-US" altLang="ja-JP" sz="1050"/>
            <a:t>2</a:t>
          </a:r>
          <a:r>
            <a:rPr kumimoji="1" lang="ja-JP" altLang="en-US" sz="1050"/>
            <a:t>学年・・・学年・氏名とも「漢数字」、「漢字」、「ひらがな」　　いずれでもかまいません。ただしアラビア数字は使用しないでください。</a:t>
          </a:r>
        </a:p>
      </xdr:txBody>
    </xdr:sp>
    <xdr:clientData/>
  </xdr:twoCellAnchor>
  <xdr:twoCellAnchor editAs="absolute">
    <xdr:from>
      <xdr:col>3</xdr:col>
      <xdr:colOff>114300</xdr:colOff>
      <xdr:row>25</xdr:row>
      <xdr:rowOff>81643</xdr:rowOff>
    </xdr:from>
    <xdr:to>
      <xdr:col>11</xdr:col>
      <xdr:colOff>161925</xdr:colOff>
      <xdr:row>27</xdr:row>
      <xdr:rowOff>123826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30482" y="4122552"/>
          <a:ext cx="4908261" cy="365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◎小学校第</a:t>
          </a:r>
          <a:r>
            <a:rPr kumimoji="1" lang="en-US" altLang="ja-JP" sz="1050"/>
            <a:t>3</a:t>
          </a:r>
          <a:r>
            <a:rPr kumimoji="1" lang="ja-JP" altLang="en-US" sz="1050"/>
            <a:t>学年以上・・・学年は「漢数字」、氏名は原則「漢字」とします。</a:t>
          </a:r>
        </a:p>
      </xdr:txBody>
    </xdr:sp>
    <xdr:clientData/>
  </xdr:twoCellAnchor>
  <xdr:twoCellAnchor editAs="absolute">
    <xdr:from>
      <xdr:col>0</xdr:col>
      <xdr:colOff>0</xdr:colOff>
      <xdr:row>1</xdr:row>
      <xdr:rowOff>60036</xdr:rowOff>
    </xdr:from>
    <xdr:to>
      <xdr:col>11</xdr:col>
      <xdr:colOff>537731</xdr:colOff>
      <xdr:row>9</xdr:row>
      <xdr:rowOff>105833</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0" y="229369"/>
          <a:ext cx="6728981" cy="14004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a:t>
          </a:r>
          <a:r>
            <a:rPr kumimoji="1" lang="ja-JP" altLang="en-US" sz="1000"/>
            <a:t>書道コンクールへのご応募誠にありがとうございます。</a:t>
          </a:r>
          <a:endParaRPr kumimoji="1" lang="en-US" altLang="ja-JP" sz="1000"/>
        </a:p>
        <a:p>
          <a:r>
            <a:rPr kumimoji="1" lang="ja-JP" altLang="en-US" sz="1000"/>
            <a:t>ご応募いただく際の参考情報を下記の通りにまとめましたのでご確認ください。</a:t>
          </a:r>
          <a:endParaRPr kumimoji="1" lang="en-US" altLang="ja-JP" sz="1000"/>
        </a:p>
        <a:p>
          <a:r>
            <a:rPr kumimoji="1" lang="ja-JP" altLang="en-US" sz="1000"/>
            <a:t>　なお、その他の詳細については、各学校に配布しております「令和８年度　ＪＡ共済全国小・中学校書道富山県コンクール　募集要項」をご参照ください。応募者氏名・学校名等につきましては、応募者名簿を作成する等のコンクール業務に必要な範囲でのみ利用いたします。　また、入賞作品および入賞者名等については、ＪＡ共済機関誌、日本農業新聞紙上および適当と判断した新聞・雑誌等において発表することがあるとともに、資材等の作成に使用することがありますので、あらかじめご了承下さい。</a:t>
          </a:r>
          <a:endParaRPr kumimoji="1" lang="en-US" altLang="ja-JP" sz="1000"/>
        </a:p>
      </xdr:txBody>
    </xdr:sp>
    <xdr:clientData/>
  </xdr:twoCellAnchor>
  <xdr:twoCellAnchor>
    <xdr:from>
      <xdr:col>8</xdr:col>
      <xdr:colOff>93871</xdr:colOff>
      <xdr:row>45</xdr:row>
      <xdr:rowOff>132523</xdr:rowOff>
    </xdr:from>
    <xdr:to>
      <xdr:col>11</xdr:col>
      <xdr:colOff>530087</xdr:colOff>
      <xdr:row>54</xdr:row>
      <xdr:rowOff>84667</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4411871" y="7699606"/>
          <a:ext cx="2309466" cy="1370311"/>
        </a:xfrm>
        <a:prstGeom prst="roundRect">
          <a:avLst>
            <a:gd name="adj" fmla="val 11261"/>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179917</xdr:colOff>
      <xdr:row>45</xdr:row>
      <xdr:rowOff>243876</xdr:rowOff>
    </xdr:from>
    <xdr:to>
      <xdr:col>11</xdr:col>
      <xdr:colOff>423332</xdr:colOff>
      <xdr:row>52</xdr:row>
      <xdr:rowOff>10584</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497917" y="7874459"/>
          <a:ext cx="2116665" cy="973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空白部分を埋めていただき、切り取り線で切ってご使用ください。</a:t>
          </a:r>
          <a:endParaRPr kumimoji="1" lang="en-US" altLang="ja-JP" sz="1000"/>
        </a:p>
        <a:p>
          <a:r>
            <a:rPr kumimoji="1" lang="en-US" altLang="ja-JP" sz="1000"/>
            <a:t>※</a:t>
          </a:r>
          <a:r>
            <a:rPr kumimoji="1" lang="ja-JP" altLang="en-US" sz="1000"/>
            <a:t>出来上がった作品の左下に貼ってから学校に提出しましょう。</a:t>
          </a:r>
          <a:endParaRPr kumimoji="1" lang="en-US" altLang="ja-JP" sz="1000"/>
        </a:p>
        <a:p>
          <a:endParaRPr kumimoji="1" lang="ja-JP" altLang="en-US" sz="1000"/>
        </a:p>
      </xdr:txBody>
    </xdr:sp>
    <xdr:clientData/>
  </xdr:twoCellAnchor>
  <xdr:twoCellAnchor>
    <xdr:from>
      <xdr:col>12</xdr:col>
      <xdr:colOff>447676</xdr:colOff>
      <xdr:row>10</xdr:row>
      <xdr:rowOff>9525</xdr:rowOff>
    </xdr:from>
    <xdr:to>
      <xdr:col>22</xdr:col>
      <xdr:colOff>333376</xdr:colOff>
      <xdr:row>33</xdr:row>
      <xdr:rowOff>47625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7924801" y="1724025"/>
          <a:ext cx="6743700" cy="3981450"/>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14817</xdr:colOff>
      <xdr:row>10</xdr:row>
      <xdr:rowOff>89959</xdr:rowOff>
    </xdr:from>
    <xdr:to>
      <xdr:col>22</xdr:col>
      <xdr:colOff>11642</xdr:colOff>
      <xdr:row>31</xdr:row>
      <xdr:rowOff>95251</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7454900" y="1783292"/>
          <a:ext cx="5616575" cy="3561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latin typeface="HG創英角ﾎﾟｯﾌﾟ体" panose="040B0A09000000000000" pitchFamily="49" charset="-128"/>
            <a:ea typeface="HG創英角ﾎﾟｯﾌﾟ体" panose="040B0A09000000000000" pitchFamily="49" charset="-128"/>
          </a:endParaRPr>
        </a:p>
        <a:p>
          <a:endParaRPr kumimoji="1" lang="en-US" altLang="ja-JP" sz="1100">
            <a:latin typeface="HG創英角ﾎﾟｯﾌﾟ体" panose="040B0A09000000000000" pitchFamily="49" charset="-128"/>
            <a:ea typeface="HG創英角ﾎﾟｯﾌﾟ体" panose="040B0A09000000000000" pitchFamily="49" charset="-128"/>
          </a:endParaRPr>
        </a:p>
        <a:p>
          <a:r>
            <a:rPr kumimoji="1" lang="ja-JP" altLang="en-US" sz="1400">
              <a:latin typeface="HG創英角ﾎﾟｯﾌﾟ体" panose="040B0A09000000000000" pitchFamily="49" charset="-128"/>
              <a:ea typeface="HG創英角ﾎﾟｯﾌﾟ体" panose="040B0A09000000000000" pitchFamily="49" charset="-128"/>
            </a:rPr>
            <a:t>左記のシートは応募される人数分を各学校にてご確認いただき、ご印刷の上、児童・生徒様にお渡しください。（白黒印刷でかまいません）</a:t>
          </a:r>
          <a:endParaRPr kumimoji="1" lang="en-US" altLang="ja-JP" sz="1400">
            <a:latin typeface="HG創英角ﾎﾟｯﾌﾟ体" panose="040B0A09000000000000" pitchFamily="49" charset="-128"/>
            <a:ea typeface="HG創英角ﾎﾟｯﾌﾟ体" panose="040B0A09000000000000" pitchFamily="49" charset="-128"/>
          </a:endParaRPr>
        </a:p>
        <a:p>
          <a:endParaRPr kumimoji="1" lang="en-US" altLang="ja-JP" sz="1400">
            <a:latin typeface="HG創英角ﾎﾟｯﾌﾟ体" panose="040B0A09000000000000" pitchFamily="49" charset="-128"/>
            <a:ea typeface="HG創英角ﾎﾟｯﾌﾟ体" panose="040B0A09000000000000" pitchFamily="49" charset="-128"/>
          </a:endParaRPr>
        </a:p>
        <a:p>
          <a:r>
            <a:rPr kumimoji="1" lang="ja-JP" altLang="en-US" sz="1400">
              <a:latin typeface="HG創英角ﾎﾟｯﾌﾟ体" panose="040B0A09000000000000" pitchFamily="49" charset="-128"/>
              <a:ea typeface="HG創英角ﾎﾟｯﾌﾟ体" panose="040B0A09000000000000" pitchFamily="49" charset="-128"/>
            </a:rPr>
            <a:t>なお下部の応募票は「</a:t>
          </a: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入力シート</a:t>
          </a: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送付状」に記載された</a:t>
          </a:r>
          <a:r>
            <a:rPr kumimoji="1" lang="en-US" altLang="ja-JP" sz="1400">
              <a:latin typeface="HG創英角ﾎﾟｯﾌﾟ体" panose="040B0A09000000000000" pitchFamily="49" charset="-128"/>
              <a:ea typeface="HG創英角ﾎﾟｯﾌﾟ体" panose="040B0A09000000000000" pitchFamily="49" charset="-128"/>
            </a:rPr>
            <a:t>JA</a:t>
          </a:r>
          <a:r>
            <a:rPr kumimoji="1" lang="ja-JP" altLang="en-US" sz="1400">
              <a:latin typeface="HG創英角ﾎﾟｯﾌﾟ体" panose="040B0A09000000000000" pitchFamily="49" charset="-128"/>
              <a:ea typeface="HG創英角ﾎﾟｯﾌﾟ体" panose="040B0A09000000000000" pitchFamily="49" charset="-128"/>
            </a:rPr>
            <a:t>名・学校名</a:t>
          </a:r>
          <a:r>
            <a:rPr kumimoji="1" lang="ja-JP" altLang="en-US" sz="1400" i="0">
              <a:latin typeface="HG創英角ﾎﾟｯﾌﾟ体" panose="040B0A09000000000000" pitchFamily="49" charset="-128"/>
              <a:ea typeface="HG創英角ﾎﾟｯﾌﾟ体" panose="040B0A09000000000000" pitchFamily="49" charset="-128"/>
            </a:rPr>
            <a:t>が反映されるようにしてあります。</a:t>
          </a:r>
          <a:endParaRPr kumimoji="1" lang="en-US" altLang="ja-JP" sz="1400" i="0">
            <a:latin typeface="HG創英角ﾎﾟｯﾌﾟ体" panose="040B0A09000000000000" pitchFamily="49" charset="-128"/>
            <a:ea typeface="HG創英角ﾎﾟｯﾌﾟ体" panose="040B0A09000000000000" pitchFamily="49" charset="-128"/>
          </a:endParaRPr>
        </a:p>
        <a:p>
          <a:endParaRPr kumimoji="1" lang="en-US" altLang="ja-JP" sz="1400" i="0">
            <a:latin typeface="HG創英角ﾎﾟｯﾌﾟ体" panose="040B0A09000000000000" pitchFamily="49" charset="-128"/>
            <a:ea typeface="HG創英角ﾎﾟｯﾌﾟ体" panose="040B0A09000000000000" pitchFamily="49" charset="-128"/>
          </a:endParaRPr>
        </a:p>
        <a:p>
          <a:r>
            <a:rPr kumimoji="1" lang="ja-JP" altLang="en-US" sz="1400" i="0">
              <a:latin typeface="HG創英角ﾎﾟｯﾌﾟ体" panose="040B0A09000000000000" pitchFamily="49" charset="-128"/>
              <a:ea typeface="HG創英角ﾎﾟｯﾌﾟ体" panose="040B0A09000000000000" pitchFamily="49" charset="-128"/>
            </a:rPr>
            <a:t>印刷前に先生方のほうで、「</a:t>
          </a:r>
          <a:r>
            <a:rPr kumimoji="1" lang="en-US" altLang="ja-JP" sz="1400">
              <a:solidFill>
                <a:schemeClr val="dk1"/>
              </a:solidFill>
              <a:effectLst/>
              <a:latin typeface="HG創英角ﾎﾟｯﾌﾟ体" panose="040B0A09000000000000" pitchFamily="49" charset="-128"/>
              <a:ea typeface="HG創英角ﾎﾟｯﾌﾟ体" panose="040B0A09000000000000" pitchFamily="49" charset="-128"/>
              <a:cs typeface="+mn-cs"/>
            </a:rPr>
            <a:t>【</a:t>
          </a:r>
          <a:r>
            <a:rPr kumimoji="1" lang="ja-JP" altLang="ja-JP" sz="1400">
              <a:solidFill>
                <a:schemeClr val="dk1"/>
              </a:solidFill>
              <a:effectLst/>
              <a:latin typeface="HG創英角ﾎﾟｯﾌﾟ体" panose="040B0A09000000000000" pitchFamily="49" charset="-128"/>
              <a:ea typeface="HG創英角ﾎﾟｯﾌﾟ体" panose="040B0A09000000000000" pitchFamily="49" charset="-128"/>
              <a:cs typeface="+mn-cs"/>
            </a:rPr>
            <a:t>入力シート</a:t>
          </a:r>
          <a:r>
            <a:rPr kumimoji="1" lang="en-US" altLang="ja-JP" sz="1400">
              <a:solidFill>
                <a:schemeClr val="dk1"/>
              </a:solidFill>
              <a:effectLst/>
              <a:latin typeface="HG創英角ﾎﾟｯﾌﾟ体" panose="040B0A09000000000000" pitchFamily="49" charset="-128"/>
              <a:ea typeface="HG創英角ﾎﾟｯﾌﾟ体" panose="040B0A09000000000000" pitchFamily="49" charset="-128"/>
              <a:cs typeface="+mn-cs"/>
            </a:rPr>
            <a:t>】</a:t>
          </a:r>
          <a:r>
            <a:rPr kumimoji="1" lang="ja-JP" altLang="ja-JP" sz="1400">
              <a:solidFill>
                <a:schemeClr val="dk1"/>
              </a:solidFill>
              <a:effectLst/>
              <a:latin typeface="HG創英角ﾎﾟｯﾌﾟ体" panose="040B0A09000000000000" pitchFamily="49" charset="-128"/>
              <a:ea typeface="HG創英角ﾎﾟｯﾌﾟ体" panose="040B0A09000000000000" pitchFamily="49" charset="-128"/>
              <a:cs typeface="+mn-cs"/>
            </a:rPr>
            <a:t>送付状</a:t>
          </a:r>
          <a:r>
            <a:rPr kumimoji="1" lang="ja-JP" altLang="en-US" sz="1400">
              <a:solidFill>
                <a:schemeClr val="dk1"/>
              </a:solidFill>
              <a:effectLst/>
              <a:latin typeface="HG創英角ﾎﾟｯﾌﾟ体" panose="040B0A09000000000000" pitchFamily="49" charset="-128"/>
              <a:ea typeface="HG創英角ﾎﾟｯﾌﾟ体" panose="040B0A09000000000000" pitchFamily="49" charset="-128"/>
              <a:cs typeface="+mn-cs"/>
            </a:rPr>
            <a:t>」に</a:t>
          </a:r>
          <a:r>
            <a:rPr kumimoji="1" lang="en-US" altLang="ja-JP" sz="1400">
              <a:solidFill>
                <a:schemeClr val="dk1"/>
              </a:solidFill>
              <a:effectLst/>
              <a:latin typeface="HG創英角ﾎﾟｯﾌﾟ体" panose="040B0A09000000000000" pitchFamily="49" charset="-128"/>
              <a:ea typeface="HG創英角ﾎﾟｯﾌﾟ体" panose="040B0A09000000000000" pitchFamily="49" charset="-128"/>
              <a:cs typeface="+mn-cs"/>
            </a:rPr>
            <a:t>JA</a:t>
          </a:r>
          <a:r>
            <a:rPr kumimoji="1" lang="ja-JP" altLang="en-US" sz="1400">
              <a:solidFill>
                <a:schemeClr val="dk1"/>
              </a:solidFill>
              <a:effectLst/>
              <a:latin typeface="HG創英角ﾎﾟｯﾌﾟ体" panose="040B0A09000000000000" pitchFamily="49" charset="-128"/>
              <a:ea typeface="HG創英角ﾎﾟｯﾌﾟ体" panose="040B0A09000000000000" pitchFamily="49" charset="-128"/>
              <a:cs typeface="+mn-cs"/>
            </a:rPr>
            <a:t>名（フリガナ不要）・学校名（フリガナ含む）ご記入いただきますようお願いいたします。</a:t>
          </a:r>
          <a:endParaRPr kumimoji="1" lang="en-US" altLang="ja-JP" sz="1400">
            <a:solidFill>
              <a:schemeClr val="dk1"/>
            </a:solidFill>
            <a:effectLst/>
            <a:latin typeface="HG創英角ﾎﾟｯﾌﾟ体" panose="040B0A09000000000000" pitchFamily="49" charset="-128"/>
            <a:ea typeface="HG創英角ﾎﾟｯﾌﾟ体" panose="040B0A09000000000000" pitchFamily="49" charset="-128"/>
            <a:cs typeface="+mn-cs"/>
          </a:endParaRPr>
        </a:p>
        <a:p>
          <a:endParaRPr kumimoji="1" lang="en-US" altLang="ja-JP" sz="1400" i="0">
            <a:solidFill>
              <a:schemeClr val="dk1"/>
            </a:solidFill>
            <a:effectLst/>
            <a:latin typeface="HG創英角ﾎﾟｯﾌﾟ体" panose="040B0A09000000000000" pitchFamily="49" charset="-128"/>
            <a:ea typeface="HG創英角ﾎﾟｯﾌﾟ体" panose="040B0A09000000000000" pitchFamily="49" charset="-128"/>
            <a:cs typeface="+mn-cs"/>
          </a:endParaRPr>
        </a:p>
        <a:p>
          <a:r>
            <a:rPr kumimoji="1" lang="en-US" altLang="ja-JP" sz="1400" i="0">
              <a:solidFill>
                <a:schemeClr val="dk1"/>
              </a:solidFill>
              <a:effectLst/>
              <a:latin typeface="HG創英角ﾎﾟｯﾌﾟ体" panose="040B0A09000000000000" pitchFamily="49" charset="-128"/>
              <a:ea typeface="HG創英角ﾎﾟｯﾌﾟ体" panose="040B0A09000000000000" pitchFamily="49" charset="-128"/>
              <a:cs typeface="+mn-cs"/>
            </a:rPr>
            <a:t>※</a:t>
          </a:r>
          <a:r>
            <a:rPr kumimoji="1" lang="ja-JP" altLang="en-US" sz="1400" i="0">
              <a:solidFill>
                <a:schemeClr val="dk1"/>
              </a:solidFill>
              <a:effectLst/>
              <a:latin typeface="HG創英角ﾎﾟｯﾌﾟ体" panose="040B0A09000000000000" pitchFamily="49" charset="-128"/>
              <a:ea typeface="HG創英角ﾎﾟｯﾌﾟ体" panose="040B0A09000000000000" pitchFamily="49" charset="-128"/>
              <a:cs typeface="+mn-cs"/>
            </a:rPr>
            <a:t>学年・性別・氏名（フリガナ）は児童・生徒様にご記入いただくようご案内ください。</a:t>
          </a:r>
          <a:endParaRPr kumimoji="1" lang="en-US" altLang="ja-JP" sz="1400" i="0">
            <a:solidFill>
              <a:schemeClr val="dk1"/>
            </a:solidFill>
            <a:effectLst/>
            <a:latin typeface="HG創英角ﾎﾟｯﾌﾟ体" panose="040B0A09000000000000" pitchFamily="49" charset="-128"/>
            <a:ea typeface="HG創英角ﾎﾟｯﾌﾟ体" panose="040B0A09000000000000" pitchFamily="49" charset="-128"/>
            <a:cs typeface="+mn-cs"/>
          </a:endParaRPr>
        </a:p>
      </xdr:txBody>
    </xdr:sp>
    <xdr:clientData/>
  </xdr:twoCellAnchor>
  <xdr:oneCellAnchor>
    <xdr:from>
      <xdr:col>1</xdr:col>
      <xdr:colOff>108861</xdr:colOff>
      <xdr:row>0</xdr:row>
      <xdr:rowOff>0</xdr:rowOff>
    </xdr:from>
    <xdr:ext cx="5572551" cy="292452"/>
    <xdr:sp macro="" textlink="">
      <xdr:nvSpPr>
        <xdr:cNvPr id="3" name="テキスト ボックス 2">
          <a:extLst>
            <a:ext uri="{FF2B5EF4-FFF2-40B4-BE49-F238E27FC236}">
              <a16:creationId xmlns:a16="http://schemas.microsoft.com/office/drawing/2014/main" id="{95033B72-34FE-7D9A-BE0A-925F0768B248}"/>
            </a:ext>
          </a:extLst>
        </xdr:cNvPr>
        <xdr:cNvSpPr txBox="1"/>
      </xdr:nvSpPr>
      <xdr:spPr>
        <a:xfrm>
          <a:off x="734790" y="0"/>
          <a:ext cx="557255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latin typeface="+mj-ea"/>
              <a:ea typeface="+mj-ea"/>
            </a:rPr>
            <a:t>ＪＡ共済　全国小・中学校書道コンクールへ応募される児童・生徒、保護者の皆様へ </a:t>
          </a:r>
        </a:p>
      </xdr:txBody>
    </xdr:sp>
    <xdr:clientData/>
  </xdr:oneCellAnchor>
  <xdr:oneCellAnchor>
    <xdr:from>
      <xdr:col>8</xdr:col>
      <xdr:colOff>65803</xdr:colOff>
      <xdr:row>51</xdr:row>
      <xdr:rowOff>124782</xdr:rowOff>
    </xdr:from>
    <xdr:ext cx="2304865" cy="362051"/>
    <xdr:sp macro="" textlink="">
      <xdr:nvSpPr>
        <xdr:cNvPr id="20" name="テキスト ボックス 19">
          <a:extLst>
            <a:ext uri="{FF2B5EF4-FFF2-40B4-BE49-F238E27FC236}">
              <a16:creationId xmlns:a16="http://schemas.microsoft.com/office/drawing/2014/main" id="{C6F26E21-C7FD-F4E1-C509-8DC0300CB408}"/>
            </a:ext>
          </a:extLst>
        </xdr:cNvPr>
        <xdr:cNvSpPr txBox="1"/>
      </xdr:nvSpPr>
      <xdr:spPr>
        <a:xfrm>
          <a:off x="4383803" y="8729032"/>
          <a:ext cx="2304865" cy="3620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700" b="1" i="0" u="none" strike="noStrike" baseline="0">
              <a:solidFill>
                <a:schemeClr val="tx1"/>
              </a:solidFill>
              <a:latin typeface="+mn-ea"/>
              <a:ea typeface="+mn-ea"/>
              <a:cs typeface="+mn-cs"/>
            </a:rPr>
            <a:t>「</a:t>
          </a:r>
          <a:r>
            <a:rPr lang="en-US" altLang="ja-JP" sz="700" b="1" i="0" u="none" strike="noStrike" baseline="0">
              <a:solidFill>
                <a:schemeClr val="tx1"/>
              </a:solidFill>
              <a:latin typeface="+mn-ea"/>
              <a:ea typeface="+mn-ea"/>
              <a:cs typeface="+mn-cs"/>
            </a:rPr>
            <a:t>JA</a:t>
          </a:r>
          <a:r>
            <a:rPr lang="ja-JP" altLang="en-US" sz="700" b="1" i="0" u="none" strike="noStrike" baseline="0">
              <a:solidFill>
                <a:schemeClr val="tx1"/>
              </a:solidFill>
              <a:latin typeface="+mn-ea"/>
              <a:ea typeface="+mn-ea"/>
              <a:cs typeface="+mn-cs"/>
            </a:rPr>
            <a:t>共済全国小・</a:t>
          </a:r>
          <a:r>
            <a:rPr lang="ja-JP" altLang="en-US" sz="650" b="1" i="0" u="none" strike="noStrike" baseline="0">
              <a:solidFill>
                <a:schemeClr val="tx1"/>
              </a:solidFill>
              <a:latin typeface="+mn-ea"/>
              <a:ea typeface="+mn-ea"/>
              <a:cs typeface="+mn-cs"/>
            </a:rPr>
            <a:t>中学生</a:t>
          </a:r>
          <a:r>
            <a:rPr lang="ja-JP" altLang="en-US" sz="700" b="1" i="0" u="none" strike="noStrike" baseline="0">
              <a:solidFill>
                <a:schemeClr val="tx1"/>
              </a:solidFill>
              <a:latin typeface="+mn-ea"/>
              <a:ea typeface="+mn-ea"/>
              <a:cs typeface="+mn-cs"/>
            </a:rPr>
            <a:t>書道・交通安全ポスターコンクール」</a:t>
          </a:r>
          <a:r>
            <a:rPr lang="en-US" altLang="ja-JP" sz="700" b="1" i="0" u="none" strike="noStrike" baseline="0">
              <a:solidFill>
                <a:schemeClr val="tx1"/>
              </a:solidFill>
              <a:latin typeface="+mn-ea"/>
              <a:ea typeface="+mn-ea"/>
              <a:cs typeface="+mn-cs"/>
            </a:rPr>
            <a:t>HP</a:t>
          </a:r>
        </a:p>
        <a:p>
          <a:r>
            <a:rPr lang="en-US" altLang="ja-JP" sz="700" b="1" i="0" u="none" strike="noStrike" baseline="0">
              <a:solidFill>
                <a:schemeClr val="tx1"/>
              </a:solidFill>
              <a:latin typeface="+mn-ea"/>
              <a:ea typeface="+mn-ea"/>
              <a:cs typeface="+mn-cs"/>
            </a:rPr>
            <a:t>URL</a:t>
          </a:r>
          <a:r>
            <a:rPr lang="ja-JP" altLang="en-US" sz="700" b="1" i="0" u="none" strike="noStrike" baseline="0">
              <a:solidFill>
                <a:schemeClr val="tx1"/>
              </a:solidFill>
              <a:latin typeface="+mn-ea"/>
              <a:ea typeface="+mn-ea"/>
              <a:cs typeface="+mn-cs"/>
            </a:rPr>
            <a:t>：</a:t>
          </a:r>
          <a:r>
            <a:rPr lang="en-US" altLang="ja-JP" sz="700" b="1" i="0" u="none" strike="noStrike" baseline="0">
              <a:solidFill>
                <a:schemeClr val="tx1"/>
              </a:solidFill>
              <a:latin typeface="+mn-ea"/>
              <a:ea typeface="+mn-ea"/>
              <a:cs typeface="+mn-cs"/>
            </a:rPr>
            <a:t>https://social.ja-kyosai.or.jp/contest/</a:t>
          </a:r>
          <a:endParaRPr kumimoji="1" lang="ja-JP" altLang="en-US" sz="700" b="1">
            <a:latin typeface="+mn-ea"/>
            <a:ea typeface="+mn-ea"/>
          </a:endParaRPr>
        </a:p>
      </xdr:txBody>
    </xdr:sp>
    <xdr:clientData/>
  </xdr:oneCellAnchor>
  <xdr:twoCellAnchor editAs="oneCell">
    <xdr:from>
      <xdr:col>0</xdr:col>
      <xdr:colOff>57727</xdr:colOff>
      <xdr:row>10</xdr:row>
      <xdr:rowOff>161636</xdr:rowOff>
    </xdr:from>
    <xdr:to>
      <xdr:col>7</xdr:col>
      <xdr:colOff>381000</xdr:colOff>
      <xdr:row>22</xdr:row>
      <xdr:rowOff>138502</xdr:rowOff>
    </xdr:to>
    <xdr:pic>
      <xdr:nvPicPr>
        <xdr:cNvPr id="4" name="図 3">
          <a:extLst>
            <a:ext uri="{FF2B5EF4-FFF2-40B4-BE49-F238E27FC236}">
              <a16:creationId xmlns:a16="http://schemas.microsoft.com/office/drawing/2014/main" id="{53255368-71C5-0360-F6B5-D5D5B4A1D86C}"/>
            </a:ext>
          </a:extLst>
        </xdr:cNvPr>
        <xdr:cNvPicPr>
          <a:picLocks noChangeAspect="1"/>
        </xdr:cNvPicPr>
      </xdr:nvPicPr>
      <xdr:blipFill>
        <a:blip xmlns:r="http://schemas.openxmlformats.org/officeDocument/2006/relationships" r:embed="rId2"/>
        <a:stretch>
          <a:fillRect/>
        </a:stretch>
      </xdr:blipFill>
      <xdr:spPr>
        <a:xfrm>
          <a:off x="57727" y="1854969"/>
          <a:ext cx="3921606" cy="2008866"/>
        </a:xfrm>
        <a:prstGeom prst="rect">
          <a:avLst/>
        </a:prstGeom>
      </xdr:spPr>
    </xdr:pic>
    <xdr:clientData/>
  </xdr:twoCellAnchor>
  <xdr:twoCellAnchor editAs="oneCell">
    <xdr:from>
      <xdr:col>0</xdr:col>
      <xdr:colOff>69273</xdr:colOff>
      <xdr:row>27</xdr:row>
      <xdr:rowOff>46182</xdr:rowOff>
    </xdr:from>
    <xdr:to>
      <xdr:col>11</xdr:col>
      <xdr:colOff>385608</xdr:colOff>
      <xdr:row>41</xdr:row>
      <xdr:rowOff>143288</xdr:rowOff>
    </xdr:to>
    <xdr:pic>
      <xdr:nvPicPr>
        <xdr:cNvPr id="19" name="図 18">
          <a:extLst>
            <a:ext uri="{FF2B5EF4-FFF2-40B4-BE49-F238E27FC236}">
              <a16:creationId xmlns:a16="http://schemas.microsoft.com/office/drawing/2014/main" id="{75BC4D78-A617-4637-ACBD-2568792EAD63}"/>
            </a:ext>
          </a:extLst>
        </xdr:cNvPr>
        <xdr:cNvPicPr>
          <a:picLocks noChangeAspect="1"/>
        </xdr:cNvPicPr>
      </xdr:nvPicPr>
      <xdr:blipFill>
        <a:blip xmlns:r="http://schemas.openxmlformats.org/officeDocument/2006/relationships" r:embed="rId3"/>
        <a:stretch>
          <a:fillRect/>
        </a:stretch>
      </xdr:blipFill>
      <xdr:spPr>
        <a:xfrm>
          <a:off x="69273" y="4410364"/>
          <a:ext cx="6493153" cy="2360015"/>
        </a:xfrm>
        <a:prstGeom prst="rect">
          <a:avLst/>
        </a:prstGeom>
      </xdr:spPr>
    </xdr:pic>
    <xdr:clientData/>
  </xdr:twoCellAnchor>
  <xdr:twoCellAnchor>
    <xdr:from>
      <xdr:col>0</xdr:col>
      <xdr:colOff>108381</xdr:colOff>
      <xdr:row>41</xdr:row>
      <xdr:rowOff>46182</xdr:rowOff>
    </xdr:from>
    <xdr:to>
      <xdr:col>11</xdr:col>
      <xdr:colOff>508378</xdr:colOff>
      <xdr:row>42</xdr:row>
      <xdr:rowOff>152463</xdr:rowOff>
    </xdr:to>
    <xdr:sp macro="" textlink="">
      <xdr:nvSpPr>
        <xdr:cNvPr id="22" name="テキスト ボックス 21">
          <a:extLst>
            <a:ext uri="{FF2B5EF4-FFF2-40B4-BE49-F238E27FC236}">
              <a16:creationId xmlns:a16="http://schemas.microsoft.com/office/drawing/2014/main" id="{491A62BD-1514-4555-BF8F-8747D18B5D9D}"/>
            </a:ext>
          </a:extLst>
        </xdr:cNvPr>
        <xdr:cNvSpPr txBox="1"/>
      </xdr:nvSpPr>
      <xdr:spPr>
        <a:xfrm>
          <a:off x="108381" y="6673273"/>
          <a:ext cx="6576815" cy="267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　</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３文字の課題の場合のみ、学年・氏名の配置は、図例１、２どちらでも可とします。</a:t>
          </a:r>
          <a:endParaRPr kumimoji="1" lang="en-US" altLang="ja-JP" sz="1000">
            <a:latin typeface="Meiryo UI" panose="020B0604030504040204" pitchFamily="50" charset="-128"/>
            <a:ea typeface="Meiryo UI" panose="020B0604030504040204" pitchFamily="50" charset="-128"/>
          </a:endParaRPr>
        </a:p>
      </xdr:txBody>
    </xdr:sp>
    <xdr:clientData/>
  </xdr:twoCellAnchor>
  <xdr:twoCellAnchor>
    <xdr:from>
      <xdr:col>0</xdr:col>
      <xdr:colOff>103909</xdr:colOff>
      <xdr:row>42</xdr:row>
      <xdr:rowOff>88952</xdr:rowOff>
    </xdr:from>
    <xdr:to>
      <xdr:col>11</xdr:col>
      <xdr:colOff>496286</xdr:colOff>
      <xdr:row>44</xdr:row>
      <xdr:rowOff>50595</xdr:rowOff>
    </xdr:to>
    <xdr:sp macro="" textlink="">
      <xdr:nvSpPr>
        <xdr:cNvPr id="24" name="テキスト ボックス 23">
          <a:extLst>
            <a:ext uri="{FF2B5EF4-FFF2-40B4-BE49-F238E27FC236}">
              <a16:creationId xmlns:a16="http://schemas.microsoft.com/office/drawing/2014/main" id="{8A032025-8C8F-49D3-96D7-8A60C0217294}"/>
            </a:ext>
          </a:extLst>
        </xdr:cNvPr>
        <xdr:cNvSpPr txBox="1"/>
      </xdr:nvSpPr>
      <xdr:spPr>
        <a:xfrm>
          <a:off x="103909" y="6877679"/>
          <a:ext cx="6569195" cy="296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　</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図例３～６に該当する場合は、審査の対象にはなりませんのでご注意ください。</a:t>
          </a:r>
        </a:p>
        <a:p>
          <a:endParaRPr kumimoji="1" lang="en-US" altLang="ja-JP" sz="1000">
            <a:latin typeface="Meiryo UI" panose="020B0604030504040204" pitchFamily="50" charset="-128"/>
            <a:ea typeface="Meiryo UI" panose="020B0604030504040204" pitchFamily="50" charset="-128"/>
          </a:endParaRPr>
        </a:p>
      </xdr:txBody>
    </xdr:sp>
    <xdr:clientData/>
  </xdr:twoCellAnchor>
  <xdr:twoCellAnchor>
    <xdr:from>
      <xdr:col>8</xdr:col>
      <xdr:colOff>105834</xdr:colOff>
      <xdr:row>55</xdr:row>
      <xdr:rowOff>52916</xdr:rowOff>
    </xdr:from>
    <xdr:to>
      <xdr:col>11</xdr:col>
      <xdr:colOff>550334</xdr:colOff>
      <xdr:row>65</xdr:row>
      <xdr:rowOff>148166</xdr:rowOff>
    </xdr:to>
    <xdr:sp macro="" textlink="">
      <xdr:nvSpPr>
        <xdr:cNvPr id="27" name="角丸四角形 11">
          <a:extLst>
            <a:ext uri="{FF2B5EF4-FFF2-40B4-BE49-F238E27FC236}">
              <a16:creationId xmlns:a16="http://schemas.microsoft.com/office/drawing/2014/main" id="{CF7D8A1C-D570-15DE-DEE3-4AEA8478C0CA}"/>
            </a:ext>
          </a:extLst>
        </xdr:cNvPr>
        <xdr:cNvSpPr/>
      </xdr:nvSpPr>
      <xdr:spPr>
        <a:xfrm>
          <a:off x="4423834" y="9218083"/>
          <a:ext cx="2317750" cy="1682750"/>
        </a:xfrm>
        <a:prstGeom prst="roundRect">
          <a:avLst>
            <a:gd name="adj" fmla="val 11261"/>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222250</xdr:colOff>
      <xdr:row>55</xdr:row>
      <xdr:rowOff>137581</xdr:rowOff>
    </xdr:from>
    <xdr:to>
      <xdr:col>11</xdr:col>
      <xdr:colOff>402167</xdr:colOff>
      <xdr:row>65</xdr:row>
      <xdr:rowOff>74083</xdr:rowOff>
    </xdr:to>
    <xdr:sp macro="" textlink="">
      <xdr:nvSpPr>
        <xdr:cNvPr id="28" name="テキスト ボックス 27">
          <a:extLst>
            <a:ext uri="{FF2B5EF4-FFF2-40B4-BE49-F238E27FC236}">
              <a16:creationId xmlns:a16="http://schemas.microsoft.com/office/drawing/2014/main" id="{CDABA715-C0CE-3D0A-0E68-507E0556175F}"/>
            </a:ext>
          </a:extLst>
        </xdr:cNvPr>
        <xdr:cNvSpPr txBox="1"/>
      </xdr:nvSpPr>
      <xdr:spPr>
        <a:xfrm>
          <a:off x="4540250" y="9302748"/>
          <a:ext cx="2053167" cy="1524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入賞者氏名については、ＪＡ共済機関誌および日本農業新聞紙上において掲載しますので応募票の氏名欄には正確な漢字表記での記入をお願いします。</a:t>
          </a:r>
          <a:endParaRPr kumimoji="1" lang="en-US" altLang="ja-JP" sz="1000" b="1">
            <a:solidFill>
              <a:srgbClr val="FF0000"/>
            </a:solidFill>
          </a:endParaRPr>
        </a:p>
        <a:p>
          <a:r>
            <a:rPr kumimoji="1" lang="ja-JP" altLang="en-US" sz="1000" b="1">
              <a:solidFill>
                <a:srgbClr val="FF0000"/>
              </a:solidFill>
            </a:rPr>
            <a:t>なお、外字表記については対応いたしかねる場合がございます。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Z825"/>
  <sheetViews>
    <sheetView topLeftCell="A16" zoomScaleNormal="100" workbookViewId="0">
      <selection activeCell="E11" sqref="E11:H11"/>
    </sheetView>
  </sheetViews>
  <sheetFormatPr defaultColWidth="9" defaultRowHeight="13" x14ac:dyDescent="0.2"/>
  <cols>
    <col min="1" max="1" width="10.453125" customWidth="1"/>
    <col min="2" max="2" width="14" customWidth="1"/>
    <col min="3" max="3" width="9.1796875" customWidth="1"/>
    <col min="4" max="4" width="6.453125" customWidth="1"/>
    <col min="5" max="5" width="1.26953125" customWidth="1"/>
    <col min="6" max="6" width="10.7265625" customWidth="1"/>
    <col min="9" max="9" width="12.54296875" customWidth="1"/>
    <col min="10" max="10" width="5.81640625" customWidth="1"/>
    <col min="12" max="12" width="3.453125" customWidth="1"/>
    <col min="13" max="13" width="10.26953125" customWidth="1"/>
    <col min="14" max="22" width="6.1796875" customWidth="1"/>
    <col min="25" max="25" width="5.453125" customWidth="1"/>
  </cols>
  <sheetData>
    <row r="2" spans="1:26" ht="13.5" customHeight="1" x14ac:dyDescent="0.2">
      <c r="L2" s="24"/>
      <c r="M2" s="45"/>
      <c r="N2" s="60"/>
      <c r="O2" s="60"/>
      <c r="P2" s="60"/>
      <c r="Q2" s="60"/>
      <c r="R2" s="60"/>
      <c r="S2" s="60"/>
      <c r="T2" s="60"/>
      <c r="U2" s="60"/>
      <c r="V2" s="60"/>
      <c r="W2" s="60"/>
      <c r="X2" s="45"/>
      <c r="Y2" s="45"/>
    </row>
    <row r="3" spans="1:26" x14ac:dyDescent="0.2">
      <c r="L3" s="24"/>
      <c r="M3" s="45"/>
      <c r="N3" s="60"/>
      <c r="O3" s="60"/>
      <c r="P3" s="60"/>
      <c r="Q3" s="60"/>
      <c r="R3" s="60"/>
      <c r="S3" s="60"/>
      <c r="T3" s="60"/>
      <c r="U3" s="60"/>
      <c r="V3" s="60"/>
      <c r="W3" s="45"/>
      <c r="X3" s="45"/>
      <c r="Y3" s="45"/>
    </row>
    <row r="4" spans="1:26" x14ac:dyDescent="0.2">
      <c r="L4" s="24"/>
      <c r="M4" s="45"/>
      <c r="N4" s="60"/>
      <c r="O4" s="60"/>
      <c r="P4" s="60"/>
      <c r="Q4" s="60"/>
      <c r="R4" s="60"/>
      <c r="S4" s="60"/>
      <c r="T4" s="60"/>
      <c r="U4" s="60"/>
      <c r="V4" s="60"/>
      <c r="W4" s="45"/>
      <c r="X4" s="45"/>
      <c r="Y4" s="45"/>
    </row>
    <row r="5" spans="1:26" x14ac:dyDescent="0.2">
      <c r="L5" s="24"/>
      <c r="M5" s="45"/>
      <c r="N5" s="45"/>
      <c r="O5" s="45"/>
      <c r="P5" s="45"/>
      <c r="Q5" s="45"/>
      <c r="R5" s="45"/>
      <c r="S5" s="45"/>
      <c r="T5" s="45"/>
      <c r="U5" s="45"/>
      <c r="V5" s="45"/>
      <c r="W5" s="45"/>
      <c r="X5" s="45"/>
      <c r="Y5" s="45"/>
    </row>
    <row r="6" spans="1:26" x14ac:dyDescent="0.2">
      <c r="L6" s="24"/>
      <c r="M6" s="45"/>
      <c r="N6" s="45"/>
      <c r="O6" s="45"/>
      <c r="P6" s="45"/>
      <c r="Q6" s="45"/>
      <c r="R6" s="45"/>
      <c r="S6" s="45"/>
      <c r="T6" s="45"/>
      <c r="U6" s="45"/>
      <c r="V6" s="45"/>
      <c r="W6" s="45"/>
      <c r="X6" s="45"/>
      <c r="Y6" s="45"/>
    </row>
    <row r="7" spans="1:26" x14ac:dyDescent="0.2">
      <c r="L7" s="24"/>
      <c r="M7" s="19"/>
      <c r="N7" s="19"/>
      <c r="O7" s="19"/>
      <c r="P7" s="19"/>
      <c r="Q7" s="19"/>
      <c r="R7" s="19"/>
      <c r="S7" s="19"/>
      <c r="T7" s="19"/>
      <c r="U7" s="19"/>
      <c r="V7" s="19"/>
      <c r="W7" s="19"/>
      <c r="X7" s="19"/>
      <c r="Y7" s="19"/>
    </row>
    <row r="8" spans="1:26" x14ac:dyDescent="0.2">
      <c r="A8" s="2" t="s">
        <v>0</v>
      </c>
      <c r="B8" s="3"/>
      <c r="C8" s="58" t="s">
        <v>1</v>
      </c>
      <c r="D8" s="58"/>
      <c r="E8" s="58"/>
      <c r="F8" s="1"/>
      <c r="G8" s="1"/>
      <c r="H8" s="1"/>
      <c r="I8" s="1"/>
      <c r="K8" s="24"/>
      <c r="L8" s="19"/>
      <c r="M8" s="19"/>
      <c r="N8" s="19"/>
      <c r="O8" s="19"/>
      <c r="P8" s="19"/>
      <c r="Q8" s="19"/>
      <c r="R8" s="19"/>
      <c r="S8" s="19"/>
      <c r="T8" s="19"/>
      <c r="U8" s="19"/>
      <c r="V8" s="19"/>
      <c r="W8" s="19"/>
      <c r="X8" s="19"/>
    </row>
    <row r="9" spans="1:26" x14ac:dyDescent="0.2">
      <c r="A9" s="1"/>
      <c r="B9" s="4"/>
      <c r="C9" s="8"/>
      <c r="D9" s="8"/>
      <c r="E9" s="8"/>
      <c r="F9" s="8"/>
      <c r="G9" s="1"/>
      <c r="H9" s="1"/>
      <c r="I9" s="1"/>
      <c r="L9" s="24"/>
      <c r="M9" s="19"/>
      <c r="N9" s="19"/>
      <c r="O9" s="19"/>
      <c r="P9" s="19"/>
      <c r="Q9" s="19"/>
      <c r="R9" s="19"/>
      <c r="S9" s="19"/>
      <c r="T9" s="19"/>
      <c r="U9" s="19"/>
      <c r="V9" s="19"/>
      <c r="W9" s="19"/>
      <c r="X9" s="19"/>
      <c r="Y9" s="19"/>
    </row>
    <row r="10" spans="1:26" x14ac:dyDescent="0.2">
      <c r="A10" s="5" t="s">
        <v>2</v>
      </c>
      <c r="B10" s="57"/>
      <c r="C10" s="57"/>
      <c r="D10" s="57"/>
      <c r="E10" s="57"/>
      <c r="F10" s="57"/>
      <c r="G10" s="57"/>
      <c r="H10" s="57"/>
      <c r="I10" s="57"/>
      <c r="M10" s="24"/>
      <c r="N10" s="45"/>
      <c r="O10" s="45"/>
      <c r="P10" s="45"/>
      <c r="Q10" s="45"/>
      <c r="R10" s="45"/>
      <c r="S10" s="45"/>
      <c r="T10" s="45"/>
      <c r="U10" s="45"/>
      <c r="V10" s="45"/>
      <c r="W10" s="45"/>
      <c r="X10" s="45"/>
      <c r="Y10" s="45"/>
      <c r="Z10" s="45"/>
    </row>
    <row r="11" spans="1:26" x14ac:dyDescent="0.2">
      <c r="A11" s="5" t="s">
        <v>3</v>
      </c>
      <c r="B11" s="56"/>
      <c r="C11" s="56"/>
      <c r="D11" s="21"/>
      <c r="E11" s="57"/>
      <c r="F11" s="57"/>
      <c r="G11" s="57"/>
      <c r="H11" s="57"/>
      <c r="I11" s="21" t="s">
        <v>4</v>
      </c>
      <c r="M11" s="24"/>
      <c r="N11" s="45"/>
      <c r="O11" s="45"/>
      <c r="P11" s="45"/>
      <c r="Q11" s="45"/>
      <c r="R11" s="45"/>
      <c r="S11" s="45"/>
      <c r="T11" s="45"/>
      <c r="U11" s="45"/>
      <c r="V11" s="45"/>
      <c r="W11" s="45"/>
      <c r="X11" s="45"/>
      <c r="Y11" s="45"/>
      <c r="Z11" s="45"/>
    </row>
    <row r="12" spans="1:26" x14ac:dyDescent="0.2">
      <c r="A12" s="17"/>
      <c r="B12" s="17"/>
      <c r="C12" s="20"/>
      <c r="D12" s="8"/>
      <c r="E12" s="8"/>
      <c r="F12" s="8"/>
      <c r="G12" s="8"/>
      <c r="H12" s="1"/>
      <c r="I12" s="1"/>
      <c r="L12" s="24"/>
      <c r="M12" s="19"/>
      <c r="N12" s="19"/>
      <c r="O12" s="19"/>
      <c r="P12" s="19"/>
      <c r="Q12" s="19"/>
      <c r="R12" s="19"/>
      <c r="S12" s="19"/>
      <c r="T12" s="19"/>
      <c r="U12" s="19"/>
      <c r="V12" s="19"/>
      <c r="W12" s="19"/>
      <c r="X12" s="19"/>
      <c r="Y12" s="19"/>
    </row>
    <row r="13" spans="1:26" x14ac:dyDescent="0.2">
      <c r="A13" s="17"/>
      <c r="B13" s="17"/>
      <c r="C13" s="20"/>
      <c r="D13" s="8"/>
      <c r="E13" s="8"/>
      <c r="F13" s="8"/>
      <c r="G13" s="8"/>
      <c r="H13" s="58"/>
      <c r="I13" s="58"/>
      <c r="L13" s="24"/>
      <c r="M13" s="19"/>
      <c r="N13" s="19"/>
      <c r="O13" s="19"/>
      <c r="P13" s="19"/>
      <c r="Q13" s="19"/>
      <c r="R13" s="19"/>
      <c r="S13" s="19"/>
      <c r="T13" s="19"/>
      <c r="U13" s="19"/>
      <c r="V13" s="19"/>
      <c r="W13" s="19"/>
      <c r="X13" s="19"/>
      <c r="Y13" s="19"/>
    </row>
    <row r="14" spans="1:26" x14ac:dyDescent="0.2">
      <c r="A14" s="1"/>
      <c r="B14" s="1"/>
      <c r="C14" s="1"/>
      <c r="D14" s="4"/>
      <c r="E14" s="1"/>
      <c r="F14" s="1"/>
      <c r="G14" s="2" t="s">
        <v>5</v>
      </c>
      <c r="H14" s="59"/>
      <c r="I14" s="59"/>
    </row>
    <row r="15" spans="1:26" x14ac:dyDescent="0.2">
      <c r="D15" s="25"/>
      <c r="H15" s="19"/>
      <c r="I15" s="19"/>
    </row>
    <row r="16" spans="1:26" x14ac:dyDescent="0.2">
      <c r="D16" s="25"/>
      <c r="H16" s="19"/>
      <c r="I16" s="19"/>
    </row>
    <row r="17" spans="1:15" x14ac:dyDescent="0.2">
      <c r="D17" s="25"/>
      <c r="H17" s="19"/>
      <c r="I17" s="19"/>
    </row>
    <row r="18" spans="1:15" x14ac:dyDescent="0.2">
      <c r="D18" s="25"/>
      <c r="H18" s="19"/>
      <c r="I18" s="19"/>
    </row>
    <row r="19" spans="1:15" x14ac:dyDescent="0.2">
      <c r="D19" s="25"/>
      <c r="H19" s="19"/>
      <c r="I19" s="19"/>
    </row>
    <row r="20" spans="1:15" x14ac:dyDescent="0.2">
      <c r="D20" s="25"/>
      <c r="H20" s="19"/>
      <c r="I20" s="19"/>
    </row>
    <row r="21" spans="1:15" ht="13.5" customHeight="1" x14ac:dyDescent="0.2">
      <c r="D21" s="25"/>
    </row>
    <row r="22" spans="1:15" x14ac:dyDescent="0.2">
      <c r="D22" s="25"/>
    </row>
    <row r="23" spans="1:15" x14ac:dyDescent="0.2">
      <c r="D23" s="25"/>
      <c r="H23" s="46" t="s">
        <v>6</v>
      </c>
      <c r="I23" s="47"/>
    </row>
    <row r="24" spans="1:15" x14ac:dyDescent="0.2">
      <c r="D24" s="25"/>
      <c r="H24" s="48"/>
      <c r="I24" s="49"/>
    </row>
    <row r="25" spans="1:15" x14ac:dyDescent="0.2">
      <c r="D25" s="25"/>
      <c r="H25" s="52"/>
      <c r="I25" s="53"/>
    </row>
    <row r="26" spans="1:15" x14ac:dyDescent="0.2">
      <c r="D26" s="25"/>
      <c r="H26" s="54"/>
      <c r="I26" s="55"/>
    </row>
    <row r="27" spans="1:15" x14ac:dyDescent="0.2">
      <c r="D27" s="25"/>
      <c r="H27" s="54"/>
      <c r="I27" s="55"/>
    </row>
    <row r="28" spans="1:15" ht="16.5" x14ac:dyDescent="0.2">
      <c r="D28" s="25"/>
      <c r="H28" s="50" t="s">
        <v>7</v>
      </c>
      <c r="I28" s="51"/>
    </row>
    <row r="29" spans="1:15" x14ac:dyDescent="0.2">
      <c r="D29" s="25"/>
      <c r="H29" s="19"/>
      <c r="I29" s="19"/>
    </row>
    <row r="30" spans="1:15" ht="13.5" customHeight="1" x14ac:dyDescent="0.2">
      <c r="L30" s="60"/>
      <c r="M30" s="60"/>
      <c r="N30" s="60"/>
      <c r="O30" s="60"/>
    </row>
    <row r="31" spans="1:15" ht="21" customHeight="1" x14ac:dyDescent="0.2">
      <c r="A31" s="57" t="s">
        <v>8</v>
      </c>
      <c r="B31" s="57"/>
      <c r="C31" s="57"/>
      <c r="D31" s="57"/>
      <c r="E31" s="5"/>
      <c r="F31" s="44" t="s">
        <v>9</v>
      </c>
      <c r="G31" s="57"/>
      <c r="H31" s="57"/>
      <c r="I31" s="57"/>
      <c r="L31" s="60"/>
      <c r="M31" s="60"/>
      <c r="N31" s="60"/>
      <c r="O31" s="60"/>
    </row>
    <row r="32" spans="1:15" ht="31" customHeight="1" x14ac:dyDescent="0.2">
      <c r="A32" s="7" t="s">
        <v>10</v>
      </c>
      <c r="B32" s="57" t="s">
        <v>11</v>
      </c>
      <c r="C32" s="57"/>
      <c r="D32" s="57"/>
      <c r="E32" s="5"/>
      <c r="F32" s="9" t="s">
        <v>10</v>
      </c>
      <c r="G32" s="57" t="s">
        <v>11</v>
      </c>
      <c r="H32" s="57"/>
      <c r="I32" s="57"/>
      <c r="L32" s="60"/>
      <c r="M32" s="60"/>
      <c r="N32" s="60"/>
      <c r="O32" s="60"/>
    </row>
    <row r="33" spans="1:15" ht="31" customHeight="1" x14ac:dyDescent="0.2">
      <c r="A33" s="6"/>
      <c r="B33" s="42"/>
      <c r="C33" s="43"/>
      <c r="D33" s="44"/>
      <c r="E33" s="5"/>
      <c r="F33" s="39"/>
      <c r="G33" s="42"/>
      <c r="H33" s="43"/>
      <c r="I33" s="44"/>
      <c r="L33" s="45"/>
      <c r="M33" s="45"/>
      <c r="N33" s="45"/>
      <c r="O33" s="19"/>
    </row>
    <row r="34" spans="1:15" ht="31" customHeight="1" x14ac:dyDescent="0.2">
      <c r="A34" s="6"/>
      <c r="B34" s="42"/>
      <c r="C34" s="43"/>
      <c r="D34" s="44"/>
      <c r="E34" s="5"/>
      <c r="F34" s="39"/>
      <c r="G34" s="42"/>
      <c r="H34" s="43"/>
      <c r="I34" s="44"/>
      <c r="L34" s="45"/>
      <c r="M34" s="45"/>
      <c r="N34" s="45"/>
      <c r="O34" s="19"/>
    </row>
    <row r="35" spans="1:15" ht="31" customHeight="1" x14ac:dyDescent="0.2">
      <c r="A35" s="6"/>
      <c r="B35" s="42"/>
      <c r="C35" s="43"/>
      <c r="D35" s="44"/>
      <c r="E35" s="5"/>
      <c r="F35" s="39"/>
      <c r="G35" s="42"/>
      <c r="H35" s="43"/>
      <c r="I35" s="44"/>
    </row>
    <row r="36" spans="1:15" ht="31" customHeight="1" x14ac:dyDescent="0.2">
      <c r="A36" s="6"/>
      <c r="B36" s="42"/>
      <c r="C36" s="43"/>
      <c r="D36" s="44"/>
      <c r="E36" s="5"/>
      <c r="F36" s="39"/>
      <c r="G36" s="42"/>
      <c r="H36" s="43"/>
      <c r="I36" s="44"/>
      <c r="L36" s="45"/>
      <c r="M36" s="45"/>
      <c r="N36" s="45"/>
    </row>
    <row r="37" spans="1:15" ht="31" customHeight="1" x14ac:dyDescent="0.2">
      <c r="A37" s="6"/>
      <c r="B37" s="42"/>
      <c r="C37" s="43"/>
      <c r="D37" s="44"/>
      <c r="E37" s="5"/>
      <c r="F37" s="39"/>
      <c r="G37" s="42"/>
      <c r="H37" s="43"/>
      <c r="I37" s="44"/>
      <c r="L37" s="45"/>
      <c r="M37" s="45"/>
      <c r="N37" s="45"/>
    </row>
    <row r="38" spans="1:15" ht="31" customHeight="1" x14ac:dyDescent="0.2">
      <c r="A38" s="6"/>
      <c r="B38" s="42"/>
      <c r="C38" s="43"/>
      <c r="D38" s="44"/>
      <c r="E38" s="5"/>
      <c r="F38" s="39"/>
      <c r="G38" s="42"/>
      <c r="H38" s="43"/>
      <c r="I38" s="44"/>
    </row>
    <row r="39" spans="1:15" ht="31" customHeight="1" x14ac:dyDescent="0.2">
      <c r="A39" s="6"/>
      <c r="B39" s="42"/>
      <c r="C39" s="43"/>
      <c r="D39" s="44"/>
      <c r="E39" s="5"/>
      <c r="F39" s="39"/>
      <c r="G39" s="42"/>
      <c r="H39" s="43"/>
      <c r="I39" s="44"/>
    </row>
    <row r="40" spans="1:15" ht="31" customHeight="1" x14ac:dyDescent="0.2">
      <c r="A40" s="6"/>
      <c r="B40" s="42"/>
      <c r="C40" s="43"/>
      <c r="D40" s="44"/>
      <c r="E40" s="5"/>
      <c r="F40" s="39"/>
      <c r="G40" s="42"/>
      <c r="H40" s="43"/>
      <c r="I40" s="44"/>
    </row>
    <row r="41" spans="1:15" ht="31" customHeight="1" x14ac:dyDescent="0.2">
      <c r="A41" s="6"/>
      <c r="B41" s="42"/>
      <c r="C41" s="43"/>
      <c r="D41" s="44"/>
      <c r="E41" s="5"/>
      <c r="F41" s="39"/>
      <c r="G41" s="42"/>
      <c r="H41" s="43"/>
      <c r="I41" s="44"/>
    </row>
    <row r="42" spans="1:15" ht="31" customHeight="1" x14ac:dyDescent="0.2">
      <c r="A42" s="6"/>
      <c r="B42" s="42"/>
      <c r="C42" s="43"/>
      <c r="D42" s="44"/>
      <c r="E42" s="5"/>
      <c r="F42" s="39"/>
      <c r="G42" s="42"/>
      <c r="H42" s="43"/>
      <c r="I42" s="44"/>
    </row>
    <row r="43" spans="1:15" ht="31" customHeight="1" x14ac:dyDescent="0.2">
      <c r="A43" s="6"/>
      <c r="B43" s="42"/>
      <c r="C43" s="43"/>
      <c r="D43" s="44"/>
      <c r="E43" s="5"/>
      <c r="F43" s="39"/>
      <c r="G43" s="42"/>
      <c r="H43" s="43"/>
      <c r="I43" s="44"/>
    </row>
    <row r="44" spans="1:15" ht="31" customHeight="1" x14ac:dyDescent="0.2">
      <c r="A44" s="6"/>
      <c r="B44" s="42"/>
      <c r="C44" s="43"/>
      <c r="D44" s="44"/>
      <c r="E44" s="5"/>
      <c r="F44" s="39"/>
      <c r="G44" s="42"/>
      <c r="H44" s="43"/>
      <c r="I44" s="44"/>
    </row>
    <row r="45" spans="1:15" ht="31" customHeight="1" x14ac:dyDescent="0.2">
      <c r="A45" s="6"/>
      <c r="B45" s="42"/>
      <c r="C45" s="43"/>
      <c r="D45" s="44"/>
      <c r="E45" s="5"/>
      <c r="F45" s="39"/>
      <c r="G45" s="42"/>
      <c r="H45" s="43"/>
      <c r="I45" s="44"/>
    </row>
    <row r="46" spans="1:15" ht="31" customHeight="1" x14ac:dyDescent="0.2">
      <c r="A46" s="6"/>
      <c r="B46" s="42"/>
      <c r="C46" s="43"/>
      <c r="D46" s="44"/>
      <c r="E46" s="5"/>
      <c r="F46" s="39"/>
      <c r="G46" s="42"/>
      <c r="H46" s="43"/>
      <c r="I46" s="44"/>
    </row>
    <row r="47" spans="1:15" ht="31" customHeight="1" x14ac:dyDescent="0.2">
      <c r="A47" s="6"/>
      <c r="B47" s="42"/>
      <c r="C47" s="43"/>
      <c r="D47" s="44"/>
      <c r="E47" s="5"/>
      <c r="F47" s="39"/>
      <c r="G47" s="42"/>
      <c r="H47" s="43"/>
      <c r="I47" s="44"/>
    </row>
    <row r="48" spans="1:15" ht="31" customHeight="1" x14ac:dyDescent="0.2">
      <c r="A48" s="6"/>
      <c r="B48" s="42"/>
      <c r="C48" s="43"/>
      <c r="D48" s="44"/>
      <c r="E48" s="5"/>
      <c r="F48" s="39"/>
      <c r="G48" s="42"/>
      <c r="H48" s="43"/>
      <c r="I48" s="44"/>
    </row>
    <row r="49" spans="1:9" ht="31" customHeight="1" x14ac:dyDescent="0.2">
      <c r="A49" s="6"/>
      <c r="B49" s="42"/>
      <c r="C49" s="43"/>
      <c r="D49" s="44"/>
      <c r="E49" s="5"/>
      <c r="F49" s="39"/>
      <c r="G49" s="42"/>
      <c r="H49" s="43"/>
      <c r="I49" s="44"/>
    </row>
    <row r="50" spans="1:9" ht="31" customHeight="1" x14ac:dyDescent="0.2">
      <c r="A50" s="6"/>
      <c r="B50" s="42"/>
      <c r="C50" s="43"/>
      <c r="D50" s="44"/>
      <c r="E50" s="5"/>
      <c r="F50" s="39"/>
      <c r="G50" s="42"/>
      <c r="H50" s="43"/>
      <c r="I50" s="44"/>
    </row>
    <row r="51" spans="1:9" ht="31" customHeight="1" x14ac:dyDescent="0.2">
      <c r="A51" s="6"/>
      <c r="B51" s="42"/>
      <c r="C51" s="43"/>
      <c r="D51" s="44"/>
      <c r="E51" s="5"/>
      <c r="F51" s="39"/>
      <c r="G51" s="42"/>
      <c r="H51" s="43"/>
      <c r="I51" s="44"/>
    </row>
    <row r="52" spans="1:9" ht="31" customHeight="1" x14ac:dyDescent="0.2">
      <c r="A52" s="6"/>
      <c r="B52" s="42"/>
      <c r="C52" s="43"/>
      <c r="D52" s="44"/>
      <c r="E52" s="5"/>
      <c r="F52" s="39"/>
      <c r="G52" s="42"/>
      <c r="H52" s="43"/>
      <c r="I52" s="44"/>
    </row>
    <row r="53" spans="1:9" ht="31" customHeight="1" x14ac:dyDescent="0.2">
      <c r="A53" s="6"/>
      <c r="B53" s="42"/>
      <c r="C53" s="43"/>
      <c r="D53" s="44"/>
      <c r="E53" s="5"/>
      <c r="F53" s="39"/>
      <c r="G53" s="42"/>
      <c r="H53" s="43"/>
      <c r="I53" s="44"/>
    </row>
    <row r="54" spans="1:9" ht="31" customHeight="1" x14ac:dyDescent="0.2">
      <c r="A54" s="6"/>
      <c r="B54" s="42"/>
      <c r="C54" s="43"/>
      <c r="D54" s="44"/>
      <c r="E54" s="5"/>
      <c r="F54" s="39"/>
      <c r="G54" s="42"/>
      <c r="H54" s="43"/>
      <c r="I54" s="44"/>
    </row>
    <row r="55" spans="1:9" ht="31" customHeight="1" x14ac:dyDescent="0.2">
      <c r="A55" s="6"/>
      <c r="B55" s="42"/>
      <c r="C55" s="43"/>
      <c r="D55" s="44"/>
      <c r="E55" s="5"/>
      <c r="F55" s="39"/>
      <c r="G55" s="42"/>
      <c r="H55" s="43"/>
      <c r="I55" s="44"/>
    </row>
    <row r="56" spans="1:9" ht="31" customHeight="1" x14ac:dyDescent="0.2">
      <c r="A56" s="6"/>
      <c r="B56" s="42"/>
      <c r="C56" s="43"/>
      <c r="D56" s="44"/>
      <c r="E56" s="5"/>
      <c r="F56" s="39"/>
      <c r="G56" s="42"/>
      <c r="H56" s="43"/>
      <c r="I56" s="44"/>
    </row>
    <row r="57" spans="1:9" ht="31" customHeight="1" x14ac:dyDescent="0.2">
      <c r="A57" s="6"/>
      <c r="B57" s="42"/>
      <c r="C57" s="43"/>
      <c r="D57" s="44"/>
      <c r="E57" s="5"/>
      <c r="F57" s="39"/>
      <c r="G57" s="42"/>
      <c r="H57" s="43"/>
      <c r="I57" s="44"/>
    </row>
    <row r="58" spans="1:9" ht="31" customHeight="1" x14ac:dyDescent="0.2">
      <c r="A58" s="6"/>
      <c r="B58" s="42"/>
      <c r="C58" s="43"/>
      <c r="D58" s="44"/>
      <c r="E58" s="5"/>
      <c r="F58" s="39"/>
      <c r="G58" s="42"/>
      <c r="H58" s="43"/>
      <c r="I58" s="44"/>
    </row>
    <row r="59" spans="1:9" ht="31" customHeight="1" x14ac:dyDescent="0.2">
      <c r="A59" s="6"/>
      <c r="B59" s="42"/>
      <c r="C59" s="43"/>
      <c r="D59" s="44"/>
      <c r="E59" s="5"/>
      <c r="F59" s="39"/>
      <c r="G59" s="42"/>
      <c r="H59" s="43"/>
      <c r="I59" s="44"/>
    </row>
    <row r="60" spans="1:9" ht="31" customHeight="1" x14ac:dyDescent="0.2">
      <c r="A60" s="6"/>
      <c r="B60" s="42"/>
      <c r="C60" s="43"/>
      <c r="D60" s="44"/>
      <c r="E60" s="5"/>
      <c r="F60" s="39"/>
      <c r="G60" s="42"/>
      <c r="H60" s="43"/>
      <c r="I60" s="44"/>
    </row>
    <row r="61" spans="1:9" ht="31" customHeight="1" x14ac:dyDescent="0.2">
      <c r="A61" s="6"/>
      <c r="B61" s="42"/>
      <c r="C61" s="43"/>
      <c r="D61" s="44"/>
      <c r="E61" s="5"/>
      <c r="F61" s="39"/>
      <c r="G61" s="42"/>
      <c r="H61" s="43"/>
      <c r="I61" s="44"/>
    </row>
    <row r="62" spans="1:9" ht="31" customHeight="1" x14ac:dyDescent="0.2">
      <c r="A62" s="6"/>
      <c r="B62" s="42"/>
      <c r="C62" s="43"/>
      <c r="D62" s="44"/>
      <c r="E62" s="5"/>
      <c r="F62" s="39"/>
      <c r="G62" s="42"/>
      <c r="H62" s="43"/>
      <c r="I62" s="44"/>
    </row>
    <row r="63" spans="1:9" ht="31" customHeight="1" x14ac:dyDescent="0.2">
      <c r="A63" s="6"/>
      <c r="B63" s="42"/>
      <c r="C63" s="43"/>
      <c r="D63" s="44"/>
      <c r="E63" s="5"/>
      <c r="F63" s="39"/>
      <c r="G63" s="42"/>
      <c r="H63" s="43"/>
      <c r="I63" s="44"/>
    </row>
    <row r="64" spans="1:9" ht="31" customHeight="1" x14ac:dyDescent="0.2">
      <c r="A64" s="6"/>
      <c r="B64" s="42"/>
      <c r="C64" s="43"/>
      <c r="D64" s="44"/>
      <c r="E64" s="5"/>
      <c r="F64" s="39"/>
      <c r="G64" s="42"/>
      <c r="H64" s="43"/>
      <c r="I64" s="44"/>
    </row>
    <row r="65" spans="1:9" ht="31" customHeight="1" x14ac:dyDescent="0.2">
      <c r="A65" s="6"/>
      <c r="B65" s="42"/>
      <c r="C65" s="43"/>
      <c r="D65" s="44"/>
      <c r="E65" s="5"/>
      <c r="F65" s="39"/>
      <c r="G65" s="42"/>
      <c r="H65" s="43"/>
      <c r="I65" s="44"/>
    </row>
    <row r="66" spans="1:9" ht="31" customHeight="1" x14ac:dyDescent="0.2">
      <c r="A66" s="6"/>
      <c r="B66" s="42"/>
      <c r="C66" s="43"/>
      <c r="D66" s="44"/>
      <c r="E66" s="5"/>
      <c r="F66" s="39"/>
      <c r="G66" s="42"/>
      <c r="H66" s="43"/>
      <c r="I66" s="44"/>
    </row>
    <row r="67" spans="1:9" ht="31" customHeight="1" x14ac:dyDescent="0.2">
      <c r="A67" s="6"/>
      <c r="B67" s="42"/>
      <c r="C67" s="43"/>
      <c r="D67" s="44"/>
      <c r="E67" s="5"/>
      <c r="F67" s="39"/>
      <c r="G67" s="42"/>
      <c r="H67" s="43"/>
      <c r="I67" s="44"/>
    </row>
    <row r="68" spans="1:9" ht="31" customHeight="1" x14ac:dyDescent="0.2">
      <c r="A68" s="6"/>
      <c r="B68" s="42"/>
      <c r="C68" s="43"/>
      <c r="D68" s="44"/>
      <c r="E68" s="5"/>
      <c r="F68" s="39"/>
      <c r="G68" s="42"/>
      <c r="H68" s="43"/>
      <c r="I68" s="44"/>
    </row>
    <row r="69" spans="1:9" ht="31" customHeight="1" x14ac:dyDescent="0.2">
      <c r="A69" s="6"/>
      <c r="B69" s="42"/>
      <c r="C69" s="43"/>
      <c r="D69" s="44"/>
      <c r="E69" s="5"/>
      <c r="F69" s="39"/>
      <c r="G69" s="42"/>
      <c r="H69" s="43"/>
      <c r="I69" s="44"/>
    </row>
    <row r="70" spans="1:9" ht="31" customHeight="1" x14ac:dyDescent="0.2">
      <c r="A70" s="6"/>
      <c r="B70" s="42"/>
      <c r="C70" s="43"/>
      <c r="D70" s="44"/>
      <c r="E70" s="5"/>
      <c r="F70" s="39"/>
      <c r="G70" s="42"/>
      <c r="H70" s="43"/>
      <c r="I70" s="44"/>
    </row>
    <row r="71" spans="1:9" ht="31" customHeight="1" x14ac:dyDescent="0.2">
      <c r="A71" s="6"/>
      <c r="B71" s="42"/>
      <c r="C71" s="43"/>
      <c r="D71" s="44"/>
      <c r="E71" s="5"/>
      <c r="F71" s="39"/>
      <c r="G71" s="42"/>
      <c r="H71" s="43"/>
      <c r="I71" s="44"/>
    </row>
    <row r="72" spans="1:9" ht="31" customHeight="1" x14ac:dyDescent="0.2">
      <c r="A72" s="6"/>
      <c r="B72" s="42"/>
      <c r="C72" s="43"/>
      <c r="D72" s="44"/>
      <c r="E72" s="5"/>
      <c r="F72" s="39"/>
      <c r="G72" s="42"/>
      <c r="H72" s="43"/>
      <c r="I72" s="44"/>
    </row>
    <row r="73" spans="1:9" ht="31" customHeight="1" x14ac:dyDescent="0.2">
      <c r="A73" s="6"/>
      <c r="B73" s="42"/>
      <c r="C73" s="43"/>
      <c r="D73" s="44"/>
      <c r="E73" s="5"/>
      <c r="F73" s="39"/>
      <c r="G73" s="42"/>
      <c r="H73" s="43"/>
      <c r="I73" s="44"/>
    </row>
    <row r="74" spans="1:9" ht="31" customHeight="1" x14ac:dyDescent="0.2">
      <c r="A74" s="6"/>
      <c r="B74" s="42"/>
      <c r="C74" s="43"/>
      <c r="D74" s="44"/>
      <c r="E74" s="5"/>
      <c r="F74" s="39"/>
      <c r="G74" s="42"/>
      <c r="H74" s="43"/>
      <c r="I74" s="44"/>
    </row>
    <row r="75" spans="1:9" ht="31" customHeight="1" x14ac:dyDescent="0.2">
      <c r="A75" s="6"/>
      <c r="B75" s="42"/>
      <c r="C75" s="43"/>
      <c r="D75" s="44"/>
      <c r="E75" s="5"/>
      <c r="F75" s="39"/>
      <c r="G75" s="42"/>
      <c r="H75" s="43"/>
      <c r="I75" s="44"/>
    </row>
    <row r="76" spans="1:9" ht="31" customHeight="1" x14ac:dyDescent="0.2">
      <c r="A76" s="6"/>
      <c r="B76" s="42"/>
      <c r="C76" s="43"/>
      <c r="D76" s="44"/>
      <c r="E76" s="5"/>
      <c r="F76" s="39"/>
      <c r="G76" s="42"/>
      <c r="H76" s="43"/>
      <c r="I76" s="44"/>
    </row>
    <row r="77" spans="1:9" ht="31" customHeight="1" x14ac:dyDescent="0.2">
      <c r="A77" s="6"/>
      <c r="B77" s="42"/>
      <c r="C77" s="43"/>
      <c r="D77" s="44"/>
      <c r="E77" s="5"/>
      <c r="F77" s="39"/>
      <c r="G77" s="42"/>
      <c r="H77" s="43"/>
      <c r="I77" s="44"/>
    </row>
    <row r="78" spans="1:9" ht="31" customHeight="1" x14ac:dyDescent="0.2">
      <c r="A78" s="6"/>
      <c r="B78" s="42"/>
      <c r="C78" s="43"/>
      <c r="D78" s="44"/>
      <c r="E78" s="5"/>
      <c r="F78" s="39"/>
      <c r="G78" s="42"/>
      <c r="H78" s="43"/>
      <c r="I78" s="44"/>
    </row>
    <row r="79" spans="1:9" ht="31" customHeight="1" x14ac:dyDescent="0.2">
      <c r="A79" s="6"/>
      <c r="B79" s="42"/>
      <c r="C79" s="43"/>
      <c r="D79" s="44"/>
      <c r="E79" s="5"/>
      <c r="F79" s="39"/>
      <c r="G79" s="42"/>
      <c r="H79" s="43"/>
      <c r="I79" s="44"/>
    </row>
    <row r="80" spans="1:9" ht="31" customHeight="1" x14ac:dyDescent="0.2">
      <c r="A80" s="6"/>
      <c r="B80" s="42"/>
      <c r="C80" s="43"/>
      <c r="D80" s="44"/>
      <c r="E80" s="5"/>
      <c r="F80" s="39"/>
      <c r="G80" s="42"/>
      <c r="H80" s="43"/>
      <c r="I80" s="44"/>
    </row>
    <row r="81" spans="1:9" ht="31" customHeight="1" x14ac:dyDescent="0.2">
      <c r="A81" s="6"/>
      <c r="B81" s="42"/>
      <c r="C81" s="43"/>
      <c r="D81" s="44"/>
      <c r="E81" s="5"/>
      <c r="F81" s="39"/>
      <c r="G81" s="42"/>
      <c r="H81" s="43"/>
      <c r="I81" s="44"/>
    </row>
    <row r="82" spans="1:9" ht="31" customHeight="1" x14ac:dyDescent="0.2">
      <c r="A82" s="6"/>
      <c r="B82" s="42"/>
      <c r="C82" s="43"/>
      <c r="D82" s="44"/>
      <c r="E82" s="5"/>
      <c r="F82" s="39"/>
      <c r="G82" s="42"/>
      <c r="H82" s="43"/>
      <c r="I82" s="44"/>
    </row>
    <row r="83" spans="1:9" ht="31" customHeight="1" x14ac:dyDescent="0.2">
      <c r="A83" s="6"/>
      <c r="B83" s="42"/>
      <c r="C83" s="43"/>
      <c r="D83" s="44"/>
      <c r="E83" s="5"/>
      <c r="F83" s="39"/>
      <c r="G83" s="42"/>
      <c r="H83" s="43"/>
      <c r="I83" s="44"/>
    </row>
    <row r="84" spans="1:9" ht="31" customHeight="1" x14ac:dyDescent="0.2">
      <c r="A84" s="6"/>
      <c r="B84" s="42"/>
      <c r="C84" s="43"/>
      <c r="D84" s="44"/>
      <c r="E84" s="5"/>
      <c r="F84" s="39"/>
      <c r="G84" s="42"/>
      <c r="H84" s="43"/>
      <c r="I84" s="44"/>
    </row>
    <row r="85" spans="1:9" ht="31" customHeight="1" x14ac:dyDescent="0.2">
      <c r="A85" s="6"/>
      <c r="B85" s="42"/>
      <c r="C85" s="43"/>
      <c r="D85" s="44"/>
      <c r="E85" s="5"/>
      <c r="F85" s="39"/>
      <c r="G85" s="42"/>
      <c r="H85" s="43"/>
      <c r="I85" s="44"/>
    </row>
    <row r="86" spans="1:9" ht="31" customHeight="1" x14ac:dyDescent="0.2">
      <c r="A86" s="6"/>
      <c r="B86" s="42"/>
      <c r="C86" s="43"/>
      <c r="D86" s="44"/>
      <c r="E86" s="5"/>
      <c r="F86" s="39"/>
      <c r="G86" s="42"/>
      <c r="H86" s="43"/>
      <c r="I86" s="44"/>
    </row>
    <row r="87" spans="1:9" ht="31" customHeight="1" x14ac:dyDescent="0.2">
      <c r="A87" s="6"/>
      <c r="B87" s="42"/>
      <c r="C87" s="43"/>
      <c r="D87" s="44"/>
      <c r="E87" s="5"/>
      <c r="F87" s="39"/>
      <c r="G87" s="42"/>
      <c r="H87" s="43"/>
      <c r="I87" s="44"/>
    </row>
    <row r="88" spans="1:9" ht="31" customHeight="1" x14ac:dyDescent="0.2">
      <c r="A88" s="6"/>
      <c r="B88" s="42"/>
      <c r="C88" s="43"/>
      <c r="D88" s="44"/>
      <c r="E88" s="5"/>
      <c r="F88" s="39"/>
      <c r="G88" s="42"/>
      <c r="H88" s="43"/>
      <c r="I88" s="44"/>
    </row>
    <row r="89" spans="1:9" ht="31" customHeight="1" x14ac:dyDescent="0.2">
      <c r="A89" s="6"/>
      <c r="B89" s="42"/>
      <c r="C89" s="43"/>
      <c r="D89" s="44"/>
      <c r="E89" s="5"/>
      <c r="F89" s="39"/>
      <c r="G89" s="42"/>
      <c r="H89" s="43"/>
      <c r="I89" s="44"/>
    </row>
    <row r="90" spans="1:9" ht="31" customHeight="1" x14ac:dyDescent="0.2">
      <c r="A90" s="6"/>
      <c r="B90" s="42"/>
      <c r="C90" s="43"/>
      <c r="D90" s="44"/>
      <c r="E90" s="5"/>
      <c r="F90" s="39"/>
      <c r="G90" s="42"/>
      <c r="H90" s="43"/>
      <c r="I90" s="44"/>
    </row>
    <row r="91" spans="1:9" ht="31" customHeight="1" x14ac:dyDescent="0.2">
      <c r="A91" s="6"/>
      <c r="B91" s="42"/>
      <c r="C91" s="43"/>
      <c r="D91" s="44"/>
      <c r="E91" s="5"/>
      <c r="F91" s="39"/>
      <c r="G91" s="42"/>
      <c r="H91" s="43"/>
      <c r="I91" s="44"/>
    </row>
    <row r="92" spans="1:9" ht="31" customHeight="1" x14ac:dyDescent="0.2">
      <c r="A92" s="6"/>
      <c r="B92" s="42"/>
      <c r="C92" s="43"/>
      <c r="D92" s="44"/>
      <c r="E92" s="5"/>
      <c r="F92" s="39"/>
      <c r="G92" s="42"/>
      <c r="H92" s="43"/>
      <c r="I92" s="44"/>
    </row>
    <row r="93" spans="1:9" ht="31" customHeight="1" x14ac:dyDescent="0.2">
      <c r="A93" s="6"/>
      <c r="B93" s="42"/>
      <c r="C93" s="43"/>
      <c r="D93" s="44"/>
      <c r="E93" s="5"/>
      <c r="F93" s="39"/>
      <c r="G93" s="42"/>
      <c r="H93" s="43"/>
      <c r="I93" s="44"/>
    </row>
    <row r="94" spans="1:9" ht="31" customHeight="1" x14ac:dyDescent="0.2">
      <c r="A94" s="6"/>
      <c r="B94" s="42"/>
      <c r="C94" s="43"/>
      <c r="D94" s="44"/>
      <c r="E94" s="5"/>
      <c r="F94" s="39"/>
      <c r="G94" s="42"/>
      <c r="H94" s="43"/>
      <c r="I94" s="44"/>
    </row>
    <row r="95" spans="1:9" ht="31" customHeight="1" x14ac:dyDescent="0.2">
      <c r="A95" s="6"/>
      <c r="B95" s="42"/>
      <c r="C95" s="43"/>
      <c r="D95" s="44"/>
      <c r="E95" s="5"/>
      <c r="F95" s="39"/>
      <c r="G95" s="42"/>
      <c r="H95" s="43"/>
      <c r="I95" s="44"/>
    </row>
    <row r="96" spans="1:9" ht="31" customHeight="1" x14ac:dyDescent="0.2">
      <c r="A96" s="6"/>
      <c r="B96" s="42"/>
      <c r="C96" s="43"/>
      <c r="D96" s="44"/>
      <c r="E96" s="5"/>
      <c r="F96" s="39"/>
      <c r="G96" s="42"/>
      <c r="H96" s="43"/>
      <c r="I96" s="44"/>
    </row>
    <row r="97" spans="1:9" ht="31" customHeight="1" x14ac:dyDescent="0.2">
      <c r="A97" s="6"/>
      <c r="B97" s="42"/>
      <c r="C97" s="43"/>
      <c r="D97" s="44"/>
      <c r="E97" s="5"/>
      <c r="F97" s="39"/>
      <c r="G97" s="42"/>
      <c r="H97" s="43"/>
      <c r="I97" s="44"/>
    </row>
    <row r="98" spans="1:9" ht="31" customHeight="1" x14ac:dyDescent="0.2">
      <c r="A98" s="6"/>
      <c r="B98" s="42"/>
      <c r="C98" s="43"/>
      <c r="D98" s="44"/>
      <c r="E98" s="5"/>
      <c r="F98" s="39"/>
      <c r="G98" s="42"/>
      <c r="H98" s="43"/>
      <c r="I98" s="44"/>
    </row>
    <row r="99" spans="1:9" ht="31" customHeight="1" x14ac:dyDescent="0.2">
      <c r="A99" s="6"/>
      <c r="B99" s="42"/>
      <c r="C99" s="43"/>
      <c r="D99" s="44"/>
      <c r="E99" s="5"/>
      <c r="F99" s="39"/>
      <c r="G99" s="42"/>
      <c r="H99" s="43"/>
      <c r="I99" s="44"/>
    </row>
    <row r="100" spans="1:9" ht="31" customHeight="1" x14ac:dyDescent="0.2">
      <c r="A100" s="6"/>
      <c r="B100" s="42"/>
      <c r="C100" s="43"/>
      <c r="D100" s="44"/>
      <c r="E100" s="5"/>
      <c r="F100" s="39"/>
      <c r="G100" s="42"/>
      <c r="H100" s="43"/>
      <c r="I100" s="44"/>
    </row>
    <row r="101" spans="1:9" ht="31" customHeight="1" x14ac:dyDescent="0.2">
      <c r="A101" s="6"/>
      <c r="B101" s="42"/>
      <c r="C101" s="43"/>
      <c r="D101" s="44"/>
      <c r="E101" s="5"/>
      <c r="F101" s="39"/>
      <c r="G101" s="42"/>
      <c r="H101" s="43"/>
      <c r="I101" s="44"/>
    </row>
    <row r="102" spans="1:9" ht="31" customHeight="1" x14ac:dyDescent="0.2">
      <c r="A102" s="6"/>
      <c r="B102" s="42"/>
      <c r="C102" s="43"/>
      <c r="D102" s="44"/>
      <c r="E102" s="5"/>
      <c r="F102" s="39"/>
      <c r="G102" s="42"/>
      <c r="H102" s="43"/>
      <c r="I102" s="44"/>
    </row>
    <row r="103" spans="1:9" ht="31" customHeight="1" x14ac:dyDescent="0.2">
      <c r="A103" s="6"/>
      <c r="B103" s="42"/>
      <c r="C103" s="43"/>
      <c r="D103" s="44"/>
      <c r="E103" s="5"/>
      <c r="F103" s="39"/>
      <c r="G103" s="42"/>
      <c r="H103" s="43"/>
      <c r="I103" s="44"/>
    </row>
    <row r="104" spans="1:9" ht="31" customHeight="1" x14ac:dyDescent="0.2">
      <c r="A104" s="6"/>
      <c r="B104" s="42"/>
      <c r="C104" s="43"/>
      <c r="D104" s="44"/>
      <c r="E104" s="5"/>
      <c r="F104" s="39"/>
      <c r="G104" s="42"/>
      <c r="H104" s="43"/>
      <c r="I104" s="44"/>
    </row>
    <row r="105" spans="1:9" ht="31" customHeight="1" x14ac:dyDescent="0.2">
      <c r="A105" s="6"/>
      <c r="B105" s="42"/>
      <c r="C105" s="43"/>
      <c r="D105" s="44"/>
      <c r="E105" s="5"/>
      <c r="F105" s="39"/>
      <c r="G105" s="42"/>
      <c r="H105" s="43"/>
      <c r="I105" s="44"/>
    </row>
    <row r="106" spans="1:9" ht="31" customHeight="1" x14ac:dyDescent="0.2">
      <c r="A106" s="6"/>
      <c r="B106" s="42"/>
      <c r="C106" s="43"/>
      <c r="D106" s="44"/>
      <c r="E106" s="5"/>
      <c r="F106" s="39"/>
      <c r="G106" s="42"/>
      <c r="H106" s="43"/>
      <c r="I106" s="44"/>
    </row>
    <row r="107" spans="1:9" ht="31" customHeight="1" x14ac:dyDescent="0.2">
      <c r="A107" s="6"/>
      <c r="B107" s="42"/>
      <c r="C107" s="43"/>
      <c r="D107" s="44"/>
      <c r="E107" s="5"/>
      <c r="F107" s="39"/>
      <c r="G107" s="42"/>
      <c r="H107" s="43"/>
      <c r="I107" s="44"/>
    </row>
    <row r="108" spans="1:9" ht="31" customHeight="1" x14ac:dyDescent="0.2">
      <c r="A108" s="6"/>
      <c r="B108" s="42"/>
      <c r="C108" s="43"/>
      <c r="D108" s="44"/>
      <c r="E108" s="5"/>
      <c r="F108" s="39"/>
      <c r="G108" s="42"/>
      <c r="H108" s="43"/>
      <c r="I108" s="44"/>
    </row>
    <row r="109" spans="1:9" ht="31" customHeight="1" x14ac:dyDescent="0.2">
      <c r="A109" s="6"/>
      <c r="B109" s="42"/>
      <c r="C109" s="43"/>
      <c r="D109" s="44"/>
      <c r="E109" s="5"/>
      <c r="F109" s="39"/>
      <c r="G109" s="42"/>
      <c r="H109" s="43"/>
      <c r="I109" s="44"/>
    </row>
    <row r="110" spans="1:9" ht="31" customHeight="1" x14ac:dyDescent="0.2">
      <c r="A110" s="6"/>
      <c r="B110" s="42"/>
      <c r="C110" s="43"/>
      <c r="D110" s="44"/>
      <c r="E110" s="5"/>
      <c r="F110" s="39"/>
      <c r="G110" s="42"/>
      <c r="H110" s="43"/>
      <c r="I110" s="44"/>
    </row>
    <row r="111" spans="1:9" ht="31" customHeight="1" x14ac:dyDescent="0.2">
      <c r="A111" s="6"/>
      <c r="B111" s="42"/>
      <c r="C111" s="43"/>
      <c r="D111" s="44"/>
      <c r="E111" s="5"/>
      <c r="F111" s="39"/>
      <c r="G111" s="42"/>
      <c r="H111" s="43"/>
      <c r="I111" s="44"/>
    </row>
    <row r="112" spans="1:9" ht="31" customHeight="1" x14ac:dyDescent="0.2">
      <c r="A112" s="6"/>
      <c r="B112" s="42"/>
      <c r="C112" s="43"/>
      <c r="D112" s="44"/>
      <c r="E112" s="5"/>
      <c r="F112" s="39"/>
      <c r="G112" s="42"/>
      <c r="H112" s="43"/>
      <c r="I112" s="44"/>
    </row>
    <row r="113" spans="1:9" ht="31" customHeight="1" x14ac:dyDescent="0.2">
      <c r="A113" s="6"/>
      <c r="B113" s="42"/>
      <c r="C113" s="43"/>
      <c r="D113" s="44"/>
      <c r="E113" s="5"/>
      <c r="F113" s="39"/>
      <c r="G113" s="42"/>
      <c r="H113" s="43"/>
      <c r="I113" s="44"/>
    </row>
    <row r="114" spans="1:9" ht="31" customHeight="1" x14ac:dyDescent="0.2">
      <c r="A114" s="6"/>
      <c r="B114" s="42"/>
      <c r="C114" s="43"/>
      <c r="D114" s="44"/>
      <c r="E114" s="5"/>
      <c r="F114" s="39"/>
      <c r="G114" s="42"/>
      <c r="H114" s="43"/>
      <c r="I114" s="44"/>
    </row>
    <row r="115" spans="1:9" ht="31" customHeight="1" x14ac:dyDescent="0.2">
      <c r="A115" s="6"/>
      <c r="B115" s="42"/>
      <c r="C115" s="43"/>
      <c r="D115" s="44"/>
      <c r="E115" s="5"/>
      <c r="F115" s="39"/>
      <c r="G115" s="42"/>
      <c r="H115" s="43"/>
      <c r="I115" s="44"/>
    </row>
    <row r="116" spans="1:9" ht="31" customHeight="1" x14ac:dyDescent="0.2">
      <c r="A116" s="6"/>
      <c r="B116" s="42"/>
      <c r="C116" s="43"/>
      <c r="D116" s="44"/>
      <c r="E116" s="5"/>
      <c r="F116" s="39"/>
      <c r="G116" s="42"/>
      <c r="H116" s="43"/>
      <c r="I116" s="44"/>
    </row>
    <row r="117" spans="1:9" ht="31" customHeight="1" x14ac:dyDescent="0.2">
      <c r="A117" s="6"/>
      <c r="B117" s="42"/>
      <c r="C117" s="43"/>
      <c r="D117" s="44"/>
      <c r="E117" s="5"/>
      <c r="F117" s="39"/>
      <c r="G117" s="42"/>
      <c r="H117" s="43"/>
      <c r="I117" s="44"/>
    </row>
    <row r="118" spans="1:9" ht="31" customHeight="1" x14ac:dyDescent="0.2">
      <c r="A118" s="6"/>
      <c r="B118" s="42"/>
      <c r="C118" s="43"/>
      <c r="D118" s="44"/>
      <c r="E118" s="5"/>
      <c r="F118" s="39"/>
      <c r="G118" s="42"/>
      <c r="H118" s="43"/>
      <c r="I118" s="44"/>
    </row>
    <row r="119" spans="1:9" ht="31" customHeight="1" x14ac:dyDescent="0.2">
      <c r="A119" s="6"/>
      <c r="B119" s="42"/>
      <c r="C119" s="43"/>
      <c r="D119" s="44"/>
      <c r="E119" s="5"/>
      <c r="F119" s="39"/>
      <c r="G119" s="42"/>
      <c r="H119" s="43"/>
      <c r="I119" s="44"/>
    </row>
    <row r="120" spans="1:9" ht="31" customHeight="1" x14ac:dyDescent="0.2">
      <c r="A120" s="6"/>
      <c r="B120" s="42"/>
      <c r="C120" s="43"/>
      <c r="D120" s="44"/>
      <c r="E120" s="5"/>
      <c r="F120" s="39"/>
      <c r="G120" s="42"/>
      <c r="H120" s="43"/>
      <c r="I120" s="44"/>
    </row>
    <row r="121" spans="1:9" ht="31" customHeight="1" x14ac:dyDescent="0.2">
      <c r="A121" s="6"/>
      <c r="B121" s="42"/>
      <c r="C121" s="43"/>
      <c r="D121" s="44"/>
      <c r="E121" s="5"/>
      <c r="F121" s="39"/>
      <c r="G121" s="42"/>
      <c r="H121" s="43"/>
      <c r="I121" s="44"/>
    </row>
    <row r="122" spans="1:9" ht="31" customHeight="1" x14ac:dyDescent="0.2">
      <c r="A122" s="6"/>
      <c r="B122" s="42"/>
      <c r="C122" s="43"/>
      <c r="D122" s="44"/>
      <c r="E122" s="5"/>
      <c r="F122" s="39"/>
      <c r="G122" s="42"/>
      <c r="H122" s="43"/>
      <c r="I122" s="44"/>
    </row>
    <row r="123" spans="1:9" ht="31" customHeight="1" x14ac:dyDescent="0.2">
      <c r="A123" s="6"/>
      <c r="B123" s="42"/>
      <c r="C123" s="43"/>
      <c r="D123" s="44"/>
      <c r="E123" s="5"/>
      <c r="F123" s="39"/>
      <c r="G123" s="42"/>
      <c r="H123" s="43"/>
      <c r="I123" s="44"/>
    </row>
    <row r="124" spans="1:9" ht="31" customHeight="1" x14ac:dyDescent="0.2">
      <c r="A124" s="6"/>
      <c r="B124" s="42"/>
      <c r="C124" s="43"/>
      <c r="D124" s="44"/>
      <c r="E124" s="5"/>
      <c r="F124" s="39"/>
      <c r="G124" s="42"/>
      <c r="H124" s="43"/>
      <c r="I124" s="44"/>
    </row>
    <row r="125" spans="1:9" ht="31" customHeight="1" x14ac:dyDescent="0.2">
      <c r="A125" s="6"/>
      <c r="B125" s="42"/>
      <c r="C125" s="43"/>
      <c r="D125" s="44"/>
      <c r="E125" s="5"/>
      <c r="F125" s="39"/>
      <c r="G125" s="42"/>
      <c r="H125" s="43"/>
      <c r="I125" s="44"/>
    </row>
    <row r="126" spans="1:9" ht="31" customHeight="1" x14ac:dyDescent="0.2">
      <c r="A126" s="6"/>
      <c r="B126" s="42"/>
      <c r="C126" s="43"/>
      <c r="D126" s="44"/>
      <c r="E126" s="5"/>
      <c r="F126" s="39"/>
      <c r="G126" s="42"/>
      <c r="H126" s="43"/>
      <c r="I126" s="44"/>
    </row>
    <row r="127" spans="1:9" ht="31" customHeight="1" x14ac:dyDescent="0.2">
      <c r="A127" s="6"/>
      <c r="B127" s="42"/>
      <c r="C127" s="43"/>
      <c r="D127" s="44"/>
      <c r="E127" s="5"/>
      <c r="F127" s="39"/>
      <c r="G127" s="42"/>
      <c r="H127" s="43"/>
      <c r="I127" s="44"/>
    </row>
    <row r="128" spans="1:9" ht="31" customHeight="1" x14ac:dyDescent="0.2">
      <c r="A128" s="6"/>
      <c r="B128" s="42"/>
      <c r="C128" s="43"/>
      <c r="D128" s="44"/>
      <c r="E128" s="5"/>
      <c r="F128" s="39"/>
      <c r="G128" s="42"/>
      <c r="H128" s="43"/>
      <c r="I128" s="44"/>
    </row>
    <row r="129" spans="1:9" ht="31" customHeight="1" x14ac:dyDescent="0.2">
      <c r="A129" s="6"/>
      <c r="B129" s="42"/>
      <c r="C129" s="43"/>
      <c r="D129" s="44"/>
      <c r="E129" s="5"/>
      <c r="F129" s="39"/>
      <c r="G129" s="42"/>
      <c r="H129" s="43"/>
      <c r="I129" s="44"/>
    </row>
    <row r="130" spans="1:9" ht="31" customHeight="1" x14ac:dyDescent="0.2">
      <c r="A130" s="6"/>
      <c r="B130" s="42"/>
      <c r="C130" s="43"/>
      <c r="D130" s="44"/>
      <c r="E130" s="5"/>
      <c r="F130" s="39"/>
      <c r="G130" s="42"/>
      <c r="H130" s="43"/>
      <c r="I130" s="44"/>
    </row>
    <row r="131" spans="1:9" ht="31" customHeight="1" x14ac:dyDescent="0.2">
      <c r="A131" s="6"/>
      <c r="B131" s="42"/>
      <c r="C131" s="43"/>
      <c r="D131" s="44"/>
      <c r="E131" s="5"/>
      <c r="F131" s="39"/>
      <c r="G131" s="42"/>
      <c r="H131" s="43"/>
      <c r="I131" s="44"/>
    </row>
    <row r="132" spans="1:9" ht="31" customHeight="1" x14ac:dyDescent="0.2">
      <c r="A132" s="6"/>
      <c r="B132" s="42"/>
      <c r="C132" s="43"/>
      <c r="D132" s="44"/>
      <c r="E132" s="5"/>
      <c r="F132" s="39"/>
      <c r="G132" s="42"/>
      <c r="H132" s="43"/>
      <c r="I132" s="44"/>
    </row>
    <row r="133" spans="1:9" ht="31" customHeight="1" x14ac:dyDescent="0.2">
      <c r="A133" s="6"/>
      <c r="B133" s="42"/>
      <c r="C133" s="43"/>
      <c r="D133" s="44"/>
      <c r="E133" s="5"/>
      <c r="F133" s="39"/>
      <c r="G133" s="42"/>
      <c r="H133" s="43"/>
      <c r="I133" s="44"/>
    </row>
    <row r="134" spans="1:9" ht="31" customHeight="1" x14ac:dyDescent="0.2">
      <c r="A134" s="6"/>
      <c r="B134" s="42"/>
      <c r="C134" s="43"/>
      <c r="D134" s="44"/>
      <c r="E134" s="5"/>
      <c r="F134" s="39"/>
      <c r="G134" s="42"/>
      <c r="H134" s="43"/>
      <c r="I134" s="44"/>
    </row>
    <row r="135" spans="1:9" ht="31" customHeight="1" x14ac:dyDescent="0.2">
      <c r="A135" s="6"/>
      <c r="B135" s="42"/>
      <c r="C135" s="43"/>
      <c r="D135" s="44"/>
      <c r="E135" s="5"/>
      <c r="F135" s="39"/>
      <c r="G135" s="42"/>
      <c r="H135" s="43"/>
      <c r="I135" s="44"/>
    </row>
    <row r="136" spans="1:9" ht="31" customHeight="1" x14ac:dyDescent="0.2">
      <c r="A136" s="6"/>
      <c r="B136" s="42"/>
      <c r="C136" s="43"/>
      <c r="D136" s="44"/>
      <c r="E136" s="5"/>
      <c r="F136" s="39"/>
      <c r="G136" s="42"/>
      <c r="H136" s="43"/>
      <c r="I136" s="44"/>
    </row>
    <row r="137" spans="1:9" ht="31" customHeight="1" x14ac:dyDescent="0.2">
      <c r="A137" s="6"/>
      <c r="B137" s="42"/>
      <c r="C137" s="43"/>
      <c r="D137" s="44"/>
      <c r="E137" s="5"/>
      <c r="F137" s="39"/>
      <c r="G137" s="42"/>
      <c r="H137" s="43"/>
      <c r="I137" s="44"/>
    </row>
    <row r="138" spans="1:9" ht="31" customHeight="1" x14ac:dyDescent="0.2">
      <c r="A138" s="6"/>
      <c r="B138" s="42"/>
      <c r="C138" s="43"/>
      <c r="D138" s="44"/>
      <c r="E138" s="5"/>
      <c r="F138" s="39"/>
      <c r="G138" s="42"/>
      <c r="H138" s="43"/>
      <c r="I138" s="44"/>
    </row>
    <row r="139" spans="1:9" ht="31" customHeight="1" x14ac:dyDescent="0.2">
      <c r="A139" s="6"/>
      <c r="B139" s="42"/>
      <c r="C139" s="43"/>
      <c r="D139" s="44"/>
      <c r="E139" s="5"/>
      <c r="F139" s="39"/>
      <c r="G139" s="42"/>
      <c r="H139" s="43"/>
      <c r="I139" s="44"/>
    </row>
    <row r="140" spans="1:9" ht="31" customHeight="1" x14ac:dyDescent="0.2">
      <c r="A140" s="6"/>
      <c r="B140" s="42"/>
      <c r="C140" s="43"/>
      <c r="D140" s="44"/>
      <c r="E140" s="5"/>
      <c r="F140" s="39"/>
      <c r="G140" s="42"/>
      <c r="H140" s="43"/>
      <c r="I140" s="44"/>
    </row>
    <row r="141" spans="1:9" ht="31" customHeight="1" x14ac:dyDescent="0.2">
      <c r="A141" s="6"/>
      <c r="B141" s="42"/>
      <c r="C141" s="43"/>
      <c r="D141" s="44"/>
      <c r="E141" s="5"/>
      <c r="F141" s="39"/>
      <c r="G141" s="42"/>
      <c r="H141" s="43"/>
      <c r="I141" s="44"/>
    </row>
    <row r="142" spans="1:9" ht="31" customHeight="1" x14ac:dyDescent="0.2">
      <c r="A142" s="6"/>
      <c r="B142" s="42"/>
      <c r="C142" s="43"/>
      <c r="D142" s="44"/>
      <c r="E142" s="5"/>
      <c r="F142" s="39"/>
      <c r="G142" s="42"/>
      <c r="H142" s="43"/>
      <c r="I142" s="44"/>
    </row>
    <row r="143" spans="1:9" ht="31" customHeight="1" x14ac:dyDescent="0.2">
      <c r="A143" s="6"/>
      <c r="B143" s="42"/>
      <c r="C143" s="43"/>
      <c r="D143" s="44"/>
      <c r="E143" s="5"/>
      <c r="F143" s="39"/>
      <c r="G143" s="42"/>
      <c r="H143" s="43"/>
      <c r="I143" s="44"/>
    </row>
    <row r="144" spans="1:9" ht="31" customHeight="1" x14ac:dyDescent="0.2">
      <c r="A144" s="6"/>
      <c r="B144" s="42"/>
      <c r="C144" s="43"/>
      <c r="D144" s="44"/>
      <c r="E144" s="5"/>
      <c r="F144" s="39"/>
      <c r="G144" s="42"/>
      <c r="H144" s="43"/>
      <c r="I144" s="44"/>
    </row>
    <row r="145" spans="1:9" ht="31" customHeight="1" x14ac:dyDescent="0.2">
      <c r="A145" s="6"/>
      <c r="B145" s="42"/>
      <c r="C145" s="43"/>
      <c r="D145" s="44"/>
      <c r="E145" s="5"/>
      <c r="F145" s="39"/>
      <c r="G145" s="42"/>
      <c r="H145" s="43"/>
      <c r="I145" s="44"/>
    </row>
    <row r="146" spans="1:9" ht="31" customHeight="1" x14ac:dyDescent="0.2">
      <c r="A146" s="6"/>
      <c r="B146" s="42"/>
      <c r="C146" s="43"/>
      <c r="D146" s="44"/>
      <c r="E146" s="5"/>
      <c r="F146" s="39"/>
      <c r="G146" s="42"/>
      <c r="H146" s="43"/>
      <c r="I146" s="44"/>
    </row>
    <row r="147" spans="1:9" ht="31" customHeight="1" x14ac:dyDescent="0.2">
      <c r="A147" s="6"/>
      <c r="B147" s="42"/>
      <c r="C147" s="43"/>
      <c r="D147" s="44"/>
      <c r="E147" s="5"/>
      <c r="F147" s="39"/>
      <c r="G147" s="42"/>
      <c r="H147" s="43"/>
      <c r="I147" s="44"/>
    </row>
    <row r="148" spans="1:9" ht="31" customHeight="1" x14ac:dyDescent="0.2">
      <c r="A148" s="6"/>
      <c r="B148" s="42"/>
      <c r="C148" s="43"/>
      <c r="D148" s="44"/>
      <c r="E148" s="5"/>
      <c r="F148" s="39"/>
      <c r="G148" s="42"/>
      <c r="H148" s="43"/>
      <c r="I148" s="44"/>
    </row>
    <row r="149" spans="1:9" ht="31" customHeight="1" x14ac:dyDescent="0.2">
      <c r="A149" s="6"/>
      <c r="B149" s="42"/>
      <c r="C149" s="43"/>
      <c r="D149" s="44"/>
      <c r="E149" s="5"/>
      <c r="F149" s="39"/>
      <c r="G149" s="42"/>
      <c r="H149" s="43"/>
      <c r="I149" s="44"/>
    </row>
    <row r="150" spans="1:9" ht="31" customHeight="1" x14ac:dyDescent="0.2">
      <c r="A150" s="6"/>
      <c r="B150" s="42"/>
      <c r="C150" s="43"/>
      <c r="D150" s="44"/>
      <c r="E150" s="5"/>
      <c r="F150" s="39"/>
      <c r="G150" s="42"/>
      <c r="H150" s="43"/>
      <c r="I150" s="44"/>
    </row>
    <row r="151" spans="1:9" ht="31" customHeight="1" x14ac:dyDescent="0.2">
      <c r="A151" s="6"/>
      <c r="B151" s="42"/>
      <c r="C151" s="43"/>
      <c r="D151" s="44"/>
      <c r="E151" s="5"/>
      <c r="F151" s="39"/>
      <c r="G151" s="42"/>
      <c r="H151" s="43"/>
      <c r="I151" s="44"/>
    </row>
    <row r="152" spans="1:9" ht="31" customHeight="1" x14ac:dyDescent="0.2">
      <c r="A152" s="6"/>
      <c r="B152" s="42"/>
      <c r="C152" s="43"/>
      <c r="D152" s="44"/>
      <c r="E152" s="5"/>
      <c r="F152" s="39"/>
      <c r="G152" s="42"/>
      <c r="H152" s="43"/>
      <c r="I152" s="44"/>
    </row>
    <row r="153" spans="1:9" ht="31" customHeight="1" x14ac:dyDescent="0.2">
      <c r="A153" s="6"/>
      <c r="B153" s="42"/>
      <c r="C153" s="43"/>
      <c r="D153" s="44"/>
      <c r="E153" s="5"/>
      <c r="F153" s="39"/>
      <c r="G153" s="42"/>
      <c r="H153" s="43"/>
      <c r="I153" s="44"/>
    </row>
    <row r="154" spans="1:9" ht="31" customHeight="1" x14ac:dyDescent="0.2">
      <c r="A154" s="6"/>
      <c r="B154" s="42"/>
      <c r="C154" s="43"/>
      <c r="D154" s="44"/>
      <c r="E154" s="5"/>
      <c r="F154" s="39"/>
      <c r="G154" s="42"/>
      <c r="H154" s="43"/>
      <c r="I154" s="44"/>
    </row>
    <row r="155" spans="1:9" ht="31" customHeight="1" x14ac:dyDescent="0.2">
      <c r="A155" s="6"/>
      <c r="B155" s="42"/>
      <c r="C155" s="43"/>
      <c r="D155" s="44"/>
      <c r="E155" s="5"/>
      <c r="F155" s="39"/>
      <c r="G155" s="42"/>
      <c r="H155" s="43"/>
      <c r="I155" s="44"/>
    </row>
    <row r="156" spans="1:9" ht="31" customHeight="1" x14ac:dyDescent="0.2">
      <c r="A156" s="6"/>
      <c r="B156" s="42"/>
      <c r="C156" s="43"/>
      <c r="D156" s="44"/>
      <c r="E156" s="5"/>
      <c r="F156" s="39"/>
      <c r="G156" s="42"/>
      <c r="H156" s="43"/>
      <c r="I156" s="44"/>
    </row>
    <row r="157" spans="1:9" ht="31" customHeight="1" x14ac:dyDescent="0.2">
      <c r="A157" s="6"/>
      <c r="B157" s="42"/>
      <c r="C157" s="43"/>
      <c r="D157" s="44"/>
      <c r="E157" s="5"/>
      <c r="F157" s="39"/>
      <c r="G157" s="42"/>
      <c r="H157" s="43"/>
      <c r="I157" s="44"/>
    </row>
    <row r="158" spans="1:9" ht="31" customHeight="1" x14ac:dyDescent="0.2">
      <c r="A158" s="6"/>
      <c r="B158" s="42"/>
      <c r="C158" s="43"/>
      <c r="D158" s="44"/>
      <c r="E158" s="5"/>
      <c r="F158" s="39"/>
      <c r="G158" s="42"/>
      <c r="H158" s="43"/>
      <c r="I158" s="44"/>
    </row>
    <row r="159" spans="1:9" ht="31" customHeight="1" x14ac:dyDescent="0.2">
      <c r="A159" s="6"/>
      <c r="B159" s="42"/>
      <c r="C159" s="43"/>
      <c r="D159" s="44"/>
      <c r="E159" s="5"/>
      <c r="F159" s="39"/>
      <c r="G159" s="42"/>
      <c r="H159" s="43"/>
      <c r="I159" s="44"/>
    </row>
    <row r="160" spans="1:9" ht="31" customHeight="1" x14ac:dyDescent="0.2">
      <c r="A160" s="6"/>
      <c r="B160" s="42"/>
      <c r="C160" s="43"/>
      <c r="D160" s="44"/>
      <c r="E160" s="5"/>
      <c r="F160" s="39"/>
      <c r="G160" s="42"/>
      <c r="H160" s="43"/>
      <c r="I160" s="44"/>
    </row>
    <row r="161" spans="1:9" ht="31" customHeight="1" x14ac:dyDescent="0.2">
      <c r="A161" s="6"/>
      <c r="B161" s="42"/>
      <c r="C161" s="43"/>
      <c r="D161" s="44"/>
      <c r="E161" s="5"/>
      <c r="F161" s="39"/>
      <c r="G161" s="42"/>
      <c r="H161" s="43"/>
      <c r="I161" s="44"/>
    </row>
    <row r="162" spans="1:9" ht="31" customHeight="1" x14ac:dyDescent="0.2">
      <c r="A162" s="6"/>
      <c r="B162" s="42"/>
      <c r="C162" s="43"/>
      <c r="D162" s="44"/>
      <c r="E162" s="5"/>
      <c r="F162" s="39"/>
      <c r="G162" s="42"/>
      <c r="H162" s="43"/>
      <c r="I162" s="44"/>
    </row>
    <row r="163" spans="1:9" ht="31" customHeight="1" x14ac:dyDescent="0.2">
      <c r="A163" s="6"/>
      <c r="B163" s="42"/>
      <c r="C163" s="43"/>
      <c r="D163" s="44"/>
      <c r="E163" s="5"/>
      <c r="F163" s="39"/>
      <c r="G163" s="42"/>
      <c r="H163" s="43"/>
      <c r="I163" s="44"/>
    </row>
    <row r="164" spans="1:9" ht="31" customHeight="1" x14ac:dyDescent="0.2">
      <c r="A164" s="6"/>
      <c r="B164" s="42"/>
      <c r="C164" s="43"/>
      <c r="D164" s="44"/>
      <c r="E164" s="5"/>
      <c r="F164" s="39"/>
      <c r="G164" s="42"/>
      <c r="H164" s="43"/>
      <c r="I164" s="44"/>
    </row>
    <row r="165" spans="1:9" ht="31" customHeight="1" x14ac:dyDescent="0.2">
      <c r="A165" s="6"/>
      <c r="B165" s="42"/>
      <c r="C165" s="43"/>
      <c r="D165" s="44"/>
      <c r="E165" s="5"/>
      <c r="F165" s="39"/>
      <c r="G165" s="42"/>
      <c r="H165" s="43"/>
      <c r="I165" s="44"/>
    </row>
    <row r="166" spans="1:9" ht="31" customHeight="1" x14ac:dyDescent="0.2">
      <c r="A166" s="6"/>
      <c r="B166" s="42"/>
      <c r="C166" s="43"/>
      <c r="D166" s="44"/>
      <c r="E166" s="5"/>
      <c r="F166" s="39"/>
      <c r="G166" s="42"/>
      <c r="H166" s="43"/>
      <c r="I166" s="44"/>
    </row>
    <row r="167" spans="1:9" ht="31" customHeight="1" x14ac:dyDescent="0.2">
      <c r="A167" s="6"/>
      <c r="B167" s="42"/>
      <c r="C167" s="43"/>
      <c r="D167" s="44"/>
      <c r="E167" s="5"/>
      <c r="F167" s="39"/>
      <c r="G167" s="42"/>
      <c r="H167" s="43"/>
      <c r="I167" s="44"/>
    </row>
    <row r="168" spans="1:9" ht="31" customHeight="1" x14ac:dyDescent="0.2">
      <c r="A168" s="6"/>
      <c r="B168" s="42"/>
      <c r="C168" s="43"/>
      <c r="D168" s="44"/>
      <c r="E168" s="5"/>
      <c r="F168" s="39"/>
      <c r="G168" s="42"/>
      <c r="H168" s="43"/>
      <c r="I168" s="44"/>
    </row>
    <row r="169" spans="1:9" ht="31" customHeight="1" x14ac:dyDescent="0.2">
      <c r="A169" s="6"/>
      <c r="B169" s="42"/>
      <c r="C169" s="43"/>
      <c r="D169" s="44"/>
      <c r="E169" s="5"/>
      <c r="F169" s="39"/>
      <c r="G169" s="42"/>
      <c r="H169" s="43"/>
      <c r="I169" s="44"/>
    </row>
    <row r="170" spans="1:9" ht="31" customHeight="1" x14ac:dyDescent="0.2">
      <c r="A170" s="6"/>
      <c r="B170" s="42"/>
      <c r="C170" s="43"/>
      <c r="D170" s="44"/>
      <c r="E170" s="5"/>
      <c r="F170" s="39"/>
      <c r="G170" s="42"/>
      <c r="H170" s="43"/>
      <c r="I170" s="44"/>
    </row>
    <row r="171" spans="1:9" ht="31" customHeight="1" x14ac:dyDescent="0.2">
      <c r="A171" s="6"/>
      <c r="B171" s="42"/>
      <c r="C171" s="43"/>
      <c r="D171" s="44"/>
      <c r="E171" s="5"/>
      <c r="F171" s="39"/>
      <c r="G171" s="42"/>
      <c r="H171" s="43"/>
      <c r="I171" s="44"/>
    </row>
    <row r="172" spans="1:9" ht="31" customHeight="1" x14ac:dyDescent="0.2">
      <c r="A172" s="6"/>
      <c r="B172" s="42"/>
      <c r="C172" s="43"/>
      <c r="D172" s="44"/>
      <c r="E172" s="5"/>
      <c r="F172" s="39"/>
      <c r="G172" s="42"/>
      <c r="H172" s="43"/>
      <c r="I172" s="44"/>
    </row>
    <row r="173" spans="1:9" ht="31" customHeight="1" x14ac:dyDescent="0.2">
      <c r="A173" s="6"/>
      <c r="B173" s="42"/>
      <c r="C173" s="43"/>
      <c r="D173" s="44"/>
      <c r="E173" s="5"/>
      <c r="F173" s="39"/>
      <c r="G173" s="42"/>
      <c r="H173" s="43"/>
      <c r="I173" s="44"/>
    </row>
    <row r="174" spans="1:9" ht="31" customHeight="1" x14ac:dyDescent="0.2">
      <c r="A174" s="6"/>
      <c r="B174" s="42"/>
      <c r="C174" s="43"/>
      <c r="D174" s="44"/>
      <c r="E174" s="5"/>
      <c r="F174" s="39"/>
      <c r="G174" s="42"/>
      <c r="H174" s="43"/>
      <c r="I174" s="44"/>
    </row>
    <row r="175" spans="1:9" ht="31" customHeight="1" x14ac:dyDescent="0.2">
      <c r="A175" s="6"/>
      <c r="B175" s="42"/>
      <c r="C175" s="43"/>
      <c r="D175" s="44"/>
      <c r="E175" s="5"/>
      <c r="F175" s="39"/>
      <c r="G175" s="42"/>
      <c r="H175" s="43"/>
      <c r="I175" s="44"/>
    </row>
    <row r="176" spans="1:9" ht="31" customHeight="1" x14ac:dyDescent="0.2">
      <c r="A176" s="6"/>
      <c r="B176" s="42"/>
      <c r="C176" s="43"/>
      <c r="D176" s="44"/>
      <c r="E176" s="5"/>
      <c r="F176" s="39"/>
      <c r="G176" s="42"/>
      <c r="H176" s="43"/>
      <c r="I176" s="44"/>
    </row>
    <row r="177" spans="1:9" ht="31" customHeight="1" x14ac:dyDescent="0.2">
      <c r="A177" s="6"/>
      <c r="B177" s="42"/>
      <c r="C177" s="43"/>
      <c r="D177" s="44"/>
      <c r="E177" s="5"/>
      <c r="F177" s="39"/>
      <c r="G177" s="42"/>
      <c r="H177" s="43"/>
      <c r="I177" s="44"/>
    </row>
    <row r="178" spans="1:9" ht="31" customHeight="1" x14ac:dyDescent="0.2">
      <c r="A178" s="6"/>
      <c r="B178" s="42"/>
      <c r="C178" s="43"/>
      <c r="D178" s="44"/>
      <c r="E178" s="5"/>
      <c r="F178" s="39"/>
      <c r="G178" s="42"/>
      <c r="H178" s="43"/>
      <c r="I178" s="44"/>
    </row>
    <row r="179" spans="1:9" ht="31" customHeight="1" x14ac:dyDescent="0.2">
      <c r="A179" s="6"/>
      <c r="B179" s="42"/>
      <c r="C179" s="43"/>
      <c r="D179" s="44"/>
      <c r="E179" s="5"/>
      <c r="F179" s="39"/>
      <c r="G179" s="42"/>
      <c r="H179" s="43"/>
      <c r="I179" s="44"/>
    </row>
    <row r="180" spans="1:9" ht="31" customHeight="1" x14ac:dyDescent="0.2">
      <c r="A180" s="6"/>
      <c r="B180" s="42"/>
      <c r="C180" s="43"/>
      <c r="D180" s="44"/>
      <c r="E180" s="5"/>
      <c r="F180" s="39"/>
      <c r="G180" s="42"/>
      <c r="H180" s="43"/>
      <c r="I180" s="44"/>
    </row>
    <row r="181" spans="1:9" ht="31" customHeight="1" x14ac:dyDescent="0.2">
      <c r="A181" s="6"/>
      <c r="B181" s="42"/>
      <c r="C181" s="43"/>
      <c r="D181" s="44"/>
      <c r="E181" s="5"/>
      <c r="F181" s="39"/>
      <c r="G181" s="42"/>
      <c r="H181" s="43"/>
      <c r="I181" s="44"/>
    </row>
    <row r="182" spans="1:9" ht="31" customHeight="1" x14ac:dyDescent="0.2">
      <c r="A182" s="6"/>
      <c r="B182" s="42"/>
      <c r="C182" s="43"/>
      <c r="D182" s="44"/>
      <c r="E182" s="5"/>
      <c r="F182" s="39"/>
      <c r="G182" s="42"/>
      <c r="H182" s="43"/>
      <c r="I182" s="44"/>
    </row>
    <row r="183" spans="1:9" ht="31" customHeight="1" x14ac:dyDescent="0.2">
      <c r="A183" s="6"/>
      <c r="B183" s="42"/>
      <c r="C183" s="43"/>
      <c r="D183" s="44"/>
      <c r="E183" s="5"/>
      <c r="F183" s="39"/>
      <c r="G183" s="42"/>
      <c r="H183" s="43"/>
      <c r="I183" s="44"/>
    </row>
    <row r="184" spans="1:9" ht="31" customHeight="1" x14ac:dyDescent="0.2">
      <c r="A184" s="6"/>
      <c r="B184" s="42"/>
      <c r="C184" s="43"/>
      <c r="D184" s="44"/>
      <c r="E184" s="5"/>
      <c r="F184" s="39"/>
      <c r="G184" s="42"/>
      <c r="H184" s="43"/>
      <c r="I184" s="44"/>
    </row>
    <row r="185" spans="1:9" ht="31" customHeight="1" x14ac:dyDescent="0.2">
      <c r="A185" s="6"/>
      <c r="B185" s="42"/>
      <c r="C185" s="43"/>
      <c r="D185" s="44"/>
      <c r="E185" s="5"/>
      <c r="F185" s="39"/>
      <c r="G185" s="42"/>
      <c r="H185" s="43"/>
      <c r="I185" s="44"/>
    </row>
    <row r="186" spans="1:9" ht="31" customHeight="1" x14ac:dyDescent="0.2">
      <c r="A186" s="6"/>
      <c r="B186" s="42"/>
      <c r="C186" s="43"/>
      <c r="D186" s="44"/>
      <c r="E186" s="5"/>
      <c r="F186" s="39"/>
      <c r="G186" s="42"/>
      <c r="H186" s="43"/>
      <c r="I186" s="44"/>
    </row>
    <row r="187" spans="1:9" ht="31" customHeight="1" x14ac:dyDescent="0.2">
      <c r="A187" s="6"/>
      <c r="B187" s="42"/>
      <c r="C187" s="43"/>
      <c r="D187" s="44"/>
      <c r="E187" s="5"/>
      <c r="F187" s="39"/>
      <c r="G187" s="42"/>
      <c r="H187" s="43"/>
      <c r="I187" s="44"/>
    </row>
    <row r="188" spans="1:9" ht="31" customHeight="1" x14ac:dyDescent="0.2">
      <c r="A188" s="6"/>
      <c r="B188" s="42"/>
      <c r="C188" s="43"/>
      <c r="D188" s="44"/>
      <c r="E188" s="5"/>
      <c r="F188" s="39"/>
      <c r="G188" s="42"/>
      <c r="H188" s="43"/>
      <c r="I188" s="44"/>
    </row>
    <row r="189" spans="1:9" ht="31" customHeight="1" x14ac:dyDescent="0.2">
      <c r="A189" s="6"/>
      <c r="B189" s="42"/>
      <c r="C189" s="43"/>
      <c r="D189" s="44"/>
      <c r="E189" s="5"/>
      <c r="F189" s="39"/>
      <c r="G189" s="42"/>
      <c r="H189" s="43"/>
      <c r="I189" s="44"/>
    </row>
    <row r="190" spans="1:9" ht="31" customHeight="1" x14ac:dyDescent="0.2">
      <c r="A190" s="6"/>
      <c r="B190" s="42"/>
      <c r="C190" s="43"/>
      <c r="D190" s="44"/>
      <c r="E190" s="5"/>
      <c r="F190" s="39"/>
      <c r="G190" s="42"/>
      <c r="H190" s="43"/>
      <c r="I190" s="44"/>
    </row>
    <row r="191" spans="1:9" ht="31" customHeight="1" x14ac:dyDescent="0.2">
      <c r="A191" s="6"/>
      <c r="B191" s="42"/>
      <c r="C191" s="43"/>
      <c r="D191" s="44"/>
      <c r="E191" s="5"/>
      <c r="F191" s="39"/>
      <c r="G191" s="42"/>
      <c r="H191" s="43"/>
      <c r="I191" s="44"/>
    </row>
    <row r="192" spans="1:9" ht="31" customHeight="1" x14ac:dyDescent="0.2">
      <c r="A192" s="6"/>
      <c r="B192" s="42"/>
      <c r="C192" s="43"/>
      <c r="D192" s="44"/>
      <c r="E192" s="5"/>
      <c r="F192" s="39"/>
      <c r="G192" s="42"/>
      <c r="H192" s="43"/>
      <c r="I192" s="44"/>
    </row>
    <row r="193" spans="1:9" ht="31" customHeight="1" x14ac:dyDescent="0.2">
      <c r="A193" s="6"/>
      <c r="B193" s="42"/>
      <c r="C193" s="43"/>
      <c r="D193" s="44"/>
      <c r="E193" s="5"/>
      <c r="F193" s="39"/>
      <c r="G193" s="42"/>
      <c r="H193" s="43"/>
      <c r="I193" s="44"/>
    </row>
    <row r="194" spans="1:9" ht="31" customHeight="1" x14ac:dyDescent="0.2">
      <c r="A194" s="6"/>
      <c r="B194" s="42"/>
      <c r="C194" s="43"/>
      <c r="D194" s="44"/>
      <c r="E194" s="5"/>
      <c r="F194" s="39"/>
      <c r="G194" s="42"/>
      <c r="H194" s="43"/>
      <c r="I194" s="44"/>
    </row>
    <row r="195" spans="1:9" ht="31" customHeight="1" x14ac:dyDescent="0.2">
      <c r="A195" s="6"/>
      <c r="B195" s="42"/>
      <c r="C195" s="43"/>
      <c r="D195" s="44"/>
      <c r="E195" s="5"/>
      <c r="F195" s="39"/>
      <c r="G195" s="42"/>
      <c r="H195" s="43"/>
      <c r="I195" s="44"/>
    </row>
    <row r="196" spans="1:9" ht="31" customHeight="1" x14ac:dyDescent="0.2">
      <c r="A196" s="6"/>
      <c r="B196" s="42"/>
      <c r="C196" s="43"/>
      <c r="D196" s="44"/>
      <c r="E196" s="5"/>
      <c r="F196" s="39"/>
      <c r="G196" s="42"/>
      <c r="H196" s="43"/>
      <c r="I196" s="44"/>
    </row>
    <row r="197" spans="1:9" ht="31" customHeight="1" x14ac:dyDescent="0.2">
      <c r="A197" s="6"/>
      <c r="B197" s="42"/>
      <c r="C197" s="43"/>
      <c r="D197" s="44"/>
      <c r="E197" s="5"/>
      <c r="F197" s="39"/>
      <c r="G197" s="42"/>
      <c r="H197" s="43"/>
      <c r="I197" s="44"/>
    </row>
    <row r="198" spans="1:9" ht="31" customHeight="1" x14ac:dyDescent="0.2">
      <c r="A198" s="6"/>
      <c r="B198" s="42"/>
      <c r="C198" s="43"/>
      <c r="D198" s="44"/>
      <c r="E198" s="5"/>
      <c r="F198" s="39"/>
      <c r="G198" s="42"/>
      <c r="H198" s="43"/>
      <c r="I198" s="44"/>
    </row>
    <row r="199" spans="1:9" ht="31" customHeight="1" x14ac:dyDescent="0.2">
      <c r="A199" s="6"/>
      <c r="B199" s="42"/>
      <c r="C199" s="43"/>
      <c r="D199" s="44"/>
      <c r="E199" s="5"/>
      <c r="F199" s="39"/>
      <c r="G199" s="42"/>
      <c r="H199" s="43"/>
      <c r="I199" s="44"/>
    </row>
    <row r="200" spans="1:9" ht="31" customHeight="1" x14ac:dyDescent="0.2">
      <c r="A200" s="6"/>
      <c r="B200" s="42"/>
      <c r="C200" s="43"/>
      <c r="D200" s="44"/>
      <c r="E200" s="5"/>
      <c r="F200" s="39"/>
      <c r="G200" s="42"/>
      <c r="H200" s="43"/>
      <c r="I200" s="44"/>
    </row>
    <row r="201" spans="1:9" ht="31" customHeight="1" x14ac:dyDescent="0.2">
      <c r="A201" s="6"/>
      <c r="B201" s="42"/>
      <c r="C201" s="43"/>
      <c r="D201" s="44"/>
      <c r="E201" s="5"/>
      <c r="F201" s="39"/>
      <c r="G201" s="42"/>
      <c r="H201" s="43"/>
      <c r="I201" s="44"/>
    </row>
    <row r="202" spans="1:9" ht="31" customHeight="1" x14ac:dyDescent="0.2">
      <c r="A202" s="6"/>
      <c r="B202" s="42"/>
      <c r="C202" s="43"/>
      <c r="D202" s="44"/>
      <c r="E202" s="5"/>
      <c r="F202" s="39"/>
      <c r="G202" s="42"/>
      <c r="H202" s="43"/>
      <c r="I202" s="44"/>
    </row>
    <row r="203" spans="1:9" ht="31" customHeight="1" x14ac:dyDescent="0.2">
      <c r="A203" s="6"/>
      <c r="B203" s="42"/>
      <c r="C203" s="43"/>
      <c r="D203" s="44"/>
      <c r="E203" s="5"/>
      <c r="F203" s="39"/>
      <c r="G203" s="42"/>
      <c r="H203" s="43"/>
      <c r="I203" s="44"/>
    </row>
    <row r="204" spans="1:9" ht="31" customHeight="1" x14ac:dyDescent="0.2">
      <c r="A204" s="6"/>
      <c r="B204" s="42"/>
      <c r="C204" s="43"/>
      <c r="D204" s="44"/>
      <c r="E204" s="5"/>
      <c r="F204" s="39"/>
      <c r="G204" s="42"/>
      <c r="H204" s="43"/>
      <c r="I204" s="44"/>
    </row>
    <row r="205" spans="1:9" ht="31" customHeight="1" x14ac:dyDescent="0.2">
      <c r="A205" s="6"/>
      <c r="B205" s="42"/>
      <c r="C205" s="43"/>
      <c r="D205" s="44"/>
      <c r="E205" s="5"/>
      <c r="F205" s="39"/>
      <c r="G205" s="42"/>
      <c r="H205" s="43"/>
      <c r="I205" s="44"/>
    </row>
    <row r="206" spans="1:9" ht="31" customHeight="1" x14ac:dyDescent="0.2">
      <c r="A206" s="6"/>
      <c r="B206" s="42"/>
      <c r="C206" s="43"/>
      <c r="D206" s="44"/>
      <c r="E206" s="5"/>
      <c r="F206" s="39"/>
      <c r="G206" s="42"/>
      <c r="H206" s="43"/>
      <c r="I206" s="44"/>
    </row>
    <row r="207" spans="1:9" ht="31" customHeight="1" x14ac:dyDescent="0.2">
      <c r="A207" s="6"/>
      <c r="B207" s="42"/>
      <c r="C207" s="43"/>
      <c r="D207" s="44"/>
      <c r="E207" s="5"/>
      <c r="F207" s="39"/>
      <c r="G207" s="42"/>
      <c r="H207" s="43"/>
      <c r="I207" s="44"/>
    </row>
    <row r="208" spans="1:9" ht="31" customHeight="1" x14ac:dyDescent="0.2">
      <c r="A208" s="6"/>
      <c r="B208" s="42"/>
      <c r="C208" s="43"/>
      <c r="D208" s="44"/>
      <c r="E208" s="5"/>
      <c r="F208" s="39"/>
      <c r="G208" s="42"/>
      <c r="H208" s="43"/>
      <c r="I208" s="44"/>
    </row>
    <row r="209" spans="1:9" ht="31" customHeight="1" x14ac:dyDescent="0.2">
      <c r="A209" s="6"/>
      <c r="B209" s="42"/>
      <c r="C209" s="43"/>
      <c r="D209" s="44"/>
      <c r="E209" s="5"/>
      <c r="F209" s="39"/>
      <c r="G209" s="42"/>
      <c r="H209" s="43"/>
      <c r="I209" s="44"/>
    </row>
    <row r="210" spans="1:9" ht="31" customHeight="1" x14ac:dyDescent="0.2">
      <c r="A210" s="6"/>
      <c r="B210" s="42"/>
      <c r="C210" s="43"/>
      <c r="D210" s="44"/>
      <c r="E210" s="5"/>
      <c r="F210" s="39"/>
      <c r="G210" s="42"/>
      <c r="H210" s="43"/>
      <c r="I210" s="44"/>
    </row>
    <row r="211" spans="1:9" ht="31" customHeight="1" x14ac:dyDescent="0.2">
      <c r="A211" s="6"/>
      <c r="B211" s="42"/>
      <c r="C211" s="43"/>
      <c r="D211" s="44"/>
      <c r="E211" s="5"/>
      <c r="F211" s="39"/>
      <c r="G211" s="42"/>
      <c r="H211" s="43"/>
      <c r="I211" s="44"/>
    </row>
    <row r="212" spans="1:9" ht="31" customHeight="1" x14ac:dyDescent="0.2">
      <c r="A212" s="6"/>
      <c r="B212" s="42"/>
      <c r="C212" s="43"/>
      <c r="D212" s="44"/>
      <c r="E212" s="5"/>
      <c r="F212" s="39"/>
      <c r="G212" s="42"/>
      <c r="H212" s="43"/>
      <c r="I212" s="44"/>
    </row>
    <row r="213" spans="1:9" ht="31" customHeight="1" x14ac:dyDescent="0.2">
      <c r="A213" s="6"/>
      <c r="B213" s="42"/>
      <c r="C213" s="43"/>
      <c r="D213" s="44"/>
      <c r="E213" s="5"/>
      <c r="F213" s="39"/>
      <c r="G213" s="42"/>
      <c r="H213" s="43"/>
      <c r="I213" s="44"/>
    </row>
    <row r="214" spans="1:9" ht="31" customHeight="1" x14ac:dyDescent="0.2">
      <c r="A214" s="6"/>
      <c r="B214" s="42"/>
      <c r="C214" s="43"/>
      <c r="D214" s="44"/>
      <c r="E214" s="5"/>
      <c r="F214" s="39"/>
      <c r="G214" s="42"/>
      <c r="H214" s="43"/>
      <c r="I214" s="44"/>
    </row>
    <row r="215" spans="1:9" ht="31" customHeight="1" x14ac:dyDescent="0.2">
      <c r="A215" s="6"/>
      <c r="B215" s="42"/>
      <c r="C215" s="43"/>
      <c r="D215" s="44"/>
      <c r="E215" s="5"/>
      <c r="F215" s="39"/>
      <c r="G215" s="42"/>
      <c r="H215" s="43"/>
      <c r="I215" s="44"/>
    </row>
    <row r="216" spans="1:9" ht="31" customHeight="1" x14ac:dyDescent="0.2">
      <c r="A216" s="6"/>
      <c r="B216" s="42"/>
      <c r="C216" s="43"/>
      <c r="D216" s="44"/>
      <c r="E216" s="5"/>
      <c r="F216" s="39"/>
      <c r="G216" s="42"/>
      <c r="H216" s="43"/>
      <c r="I216" s="44"/>
    </row>
    <row r="217" spans="1:9" ht="31" customHeight="1" x14ac:dyDescent="0.2">
      <c r="A217" s="6"/>
      <c r="B217" s="42"/>
      <c r="C217" s="43"/>
      <c r="D217" s="44"/>
      <c r="E217" s="5"/>
      <c r="F217" s="39"/>
      <c r="G217" s="42"/>
      <c r="H217" s="43"/>
      <c r="I217" s="44"/>
    </row>
    <row r="218" spans="1:9" ht="31" customHeight="1" x14ac:dyDescent="0.2">
      <c r="A218" s="6"/>
      <c r="B218" s="42"/>
      <c r="C218" s="43"/>
      <c r="D218" s="44"/>
      <c r="E218" s="5"/>
      <c r="F218" s="39"/>
      <c r="G218" s="42"/>
      <c r="H218" s="43"/>
      <c r="I218" s="44"/>
    </row>
    <row r="219" spans="1:9" ht="31" customHeight="1" x14ac:dyDescent="0.2">
      <c r="A219" s="6"/>
      <c r="B219" s="42"/>
      <c r="C219" s="43"/>
      <c r="D219" s="44"/>
      <c r="E219" s="5"/>
      <c r="F219" s="39"/>
      <c r="G219" s="42"/>
      <c r="H219" s="43"/>
      <c r="I219" s="44"/>
    </row>
    <row r="220" spans="1:9" ht="31" customHeight="1" x14ac:dyDescent="0.2">
      <c r="A220" s="6"/>
      <c r="B220" s="42"/>
      <c r="C220" s="43"/>
      <c r="D220" s="44"/>
      <c r="E220" s="5"/>
      <c r="F220" s="39"/>
      <c r="G220" s="42"/>
      <c r="H220" s="43"/>
      <c r="I220" s="44"/>
    </row>
    <row r="221" spans="1:9" ht="31" customHeight="1" x14ac:dyDescent="0.2">
      <c r="A221" s="6"/>
      <c r="B221" s="42"/>
      <c r="C221" s="43"/>
      <c r="D221" s="44"/>
      <c r="E221" s="5"/>
      <c r="F221" s="39"/>
      <c r="G221" s="42"/>
      <c r="H221" s="43"/>
      <c r="I221" s="44"/>
    </row>
    <row r="222" spans="1:9" ht="31" customHeight="1" x14ac:dyDescent="0.2">
      <c r="A222" s="6"/>
      <c r="B222" s="42"/>
      <c r="C222" s="43"/>
      <c r="D222" s="44"/>
      <c r="E222" s="5"/>
      <c r="F222" s="39"/>
      <c r="G222" s="42"/>
      <c r="H222" s="43"/>
      <c r="I222" s="44"/>
    </row>
    <row r="223" spans="1:9" ht="31" customHeight="1" x14ac:dyDescent="0.2">
      <c r="A223" s="6"/>
      <c r="B223" s="42"/>
      <c r="C223" s="43"/>
      <c r="D223" s="44"/>
      <c r="E223" s="5"/>
      <c r="F223" s="39"/>
      <c r="G223" s="42"/>
      <c r="H223" s="43"/>
      <c r="I223" s="44"/>
    </row>
    <row r="224" spans="1:9" ht="31" customHeight="1" x14ac:dyDescent="0.2">
      <c r="A224" s="6"/>
      <c r="B224" s="42"/>
      <c r="C224" s="43"/>
      <c r="D224" s="44"/>
      <c r="E224" s="5"/>
      <c r="F224" s="39"/>
      <c r="G224" s="42"/>
      <c r="H224" s="43"/>
      <c r="I224" s="44"/>
    </row>
    <row r="225" spans="1:9" ht="31" customHeight="1" x14ac:dyDescent="0.2">
      <c r="A225" s="6"/>
      <c r="B225" s="42"/>
      <c r="C225" s="43"/>
      <c r="D225" s="44"/>
      <c r="E225" s="5"/>
      <c r="F225" s="39"/>
      <c r="G225" s="42"/>
      <c r="H225" s="43"/>
      <c r="I225" s="44"/>
    </row>
    <row r="226" spans="1:9" ht="31" customHeight="1" x14ac:dyDescent="0.2">
      <c r="A226" s="6"/>
      <c r="B226" s="42"/>
      <c r="C226" s="43"/>
      <c r="D226" s="44"/>
      <c r="E226" s="5"/>
      <c r="F226" s="39"/>
      <c r="G226" s="42"/>
      <c r="H226" s="43"/>
      <c r="I226" s="44"/>
    </row>
    <row r="227" spans="1:9" ht="31" customHeight="1" x14ac:dyDescent="0.2">
      <c r="A227" s="6"/>
      <c r="B227" s="42"/>
      <c r="C227" s="43"/>
      <c r="D227" s="44"/>
      <c r="E227" s="5"/>
      <c r="F227" s="39"/>
      <c r="G227" s="42"/>
      <c r="H227" s="43"/>
      <c r="I227" s="44"/>
    </row>
    <row r="228" spans="1:9" ht="31" customHeight="1" x14ac:dyDescent="0.2">
      <c r="A228" s="6"/>
      <c r="B228" s="42"/>
      <c r="C228" s="43"/>
      <c r="D228" s="44"/>
      <c r="E228" s="5"/>
      <c r="F228" s="39"/>
      <c r="G228" s="42"/>
      <c r="H228" s="43"/>
      <c r="I228" s="44"/>
    </row>
    <row r="229" spans="1:9" ht="31" customHeight="1" x14ac:dyDescent="0.2">
      <c r="A229" s="6"/>
      <c r="B229" s="42"/>
      <c r="C229" s="43"/>
      <c r="D229" s="44"/>
      <c r="E229" s="5"/>
      <c r="F229" s="39"/>
      <c r="G229" s="42"/>
      <c r="H229" s="43"/>
      <c r="I229" s="44"/>
    </row>
    <row r="230" spans="1:9" ht="31" customHeight="1" x14ac:dyDescent="0.2">
      <c r="A230" s="6"/>
      <c r="B230" s="42"/>
      <c r="C230" s="43"/>
      <c r="D230" s="44"/>
      <c r="E230" s="5"/>
      <c r="F230" s="39"/>
      <c r="G230" s="42"/>
      <c r="H230" s="43"/>
      <c r="I230" s="44"/>
    </row>
    <row r="231" spans="1:9" ht="31" customHeight="1" x14ac:dyDescent="0.2">
      <c r="A231" s="6"/>
      <c r="B231" s="42"/>
      <c r="C231" s="43"/>
      <c r="D231" s="44"/>
      <c r="E231" s="5"/>
      <c r="F231" s="39"/>
      <c r="G231" s="42"/>
      <c r="H231" s="43"/>
      <c r="I231" s="44"/>
    </row>
    <row r="232" spans="1:9" ht="31" customHeight="1" x14ac:dyDescent="0.2">
      <c r="A232" s="6"/>
      <c r="B232" s="42"/>
      <c r="C232" s="43"/>
      <c r="D232" s="44"/>
      <c r="E232" s="5"/>
      <c r="F232" s="39"/>
      <c r="G232" s="42"/>
      <c r="H232" s="43"/>
      <c r="I232" s="44"/>
    </row>
    <row r="233" spans="1:9" ht="31" customHeight="1" x14ac:dyDescent="0.2">
      <c r="A233" s="6"/>
      <c r="B233" s="42"/>
      <c r="C233" s="43"/>
      <c r="D233" s="44"/>
      <c r="E233" s="5"/>
      <c r="F233" s="39"/>
      <c r="G233" s="42"/>
      <c r="H233" s="43"/>
      <c r="I233" s="44"/>
    </row>
    <row r="234" spans="1:9" ht="31" customHeight="1" x14ac:dyDescent="0.2">
      <c r="A234" s="6"/>
      <c r="B234" s="42"/>
      <c r="C234" s="43"/>
      <c r="D234" s="44"/>
      <c r="E234" s="5"/>
      <c r="F234" s="39"/>
      <c r="G234" s="42"/>
      <c r="H234" s="43"/>
      <c r="I234" s="44"/>
    </row>
    <row r="235" spans="1:9" ht="31" customHeight="1" x14ac:dyDescent="0.2">
      <c r="A235" s="6"/>
      <c r="B235" s="42"/>
      <c r="C235" s="43"/>
      <c r="D235" s="44"/>
      <c r="E235" s="5"/>
      <c r="F235" s="39"/>
      <c r="G235" s="42"/>
      <c r="H235" s="43"/>
      <c r="I235" s="44"/>
    </row>
    <row r="236" spans="1:9" ht="31" customHeight="1" x14ac:dyDescent="0.2">
      <c r="A236" s="6"/>
      <c r="B236" s="42"/>
      <c r="C236" s="43"/>
      <c r="D236" s="44"/>
      <c r="E236" s="5"/>
      <c r="F236" s="39"/>
      <c r="G236" s="42"/>
      <c r="H236" s="43"/>
      <c r="I236" s="44"/>
    </row>
    <row r="237" spans="1:9" ht="31" customHeight="1" x14ac:dyDescent="0.2">
      <c r="A237" s="6"/>
      <c r="B237" s="42"/>
      <c r="C237" s="43"/>
      <c r="D237" s="44"/>
      <c r="E237" s="5"/>
      <c r="F237" s="39"/>
      <c r="G237" s="42"/>
      <c r="H237" s="43"/>
      <c r="I237" s="44"/>
    </row>
    <row r="238" spans="1:9" ht="31" customHeight="1" x14ac:dyDescent="0.2">
      <c r="A238" s="6"/>
      <c r="B238" s="42"/>
      <c r="C238" s="43"/>
      <c r="D238" s="44"/>
      <c r="E238" s="5"/>
      <c r="F238" s="39"/>
      <c r="G238" s="42"/>
      <c r="H238" s="43"/>
      <c r="I238" s="44"/>
    </row>
    <row r="239" spans="1:9" ht="31" customHeight="1" x14ac:dyDescent="0.2">
      <c r="A239" s="6"/>
      <c r="B239" s="42"/>
      <c r="C239" s="43"/>
      <c r="D239" s="44"/>
      <c r="E239" s="5"/>
      <c r="F239" s="39"/>
      <c r="G239" s="42"/>
      <c r="H239" s="43"/>
      <c r="I239" s="44"/>
    </row>
    <row r="240" spans="1:9" ht="31" customHeight="1" x14ac:dyDescent="0.2">
      <c r="A240" s="6"/>
      <c r="B240" s="42"/>
      <c r="C240" s="43"/>
      <c r="D240" s="44"/>
      <c r="E240" s="5"/>
      <c r="F240" s="39"/>
      <c r="G240" s="42"/>
      <c r="H240" s="43"/>
      <c r="I240" s="44"/>
    </row>
    <row r="241" spans="1:9" ht="31" customHeight="1" x14ac:dyDescent="0.2">
      <c r="A241" s="6"/>
      <c r="B241" s="42"/>
      <c r="C241" s="43"/>
      <c r="D241" s="44"/>
      <c r="E241" s="5"/>
      <c r="F241" s="39"/>
      <c r="G241" s="42"/>
      <c r="H241" s="43"/>
      <c r="I241" s="44"/>
    </row>
    <row r="242" spans="1:9" ht="31" customHeight="1" x14ac:dyDescent="0.2">
      <c r="A242" s="6"/>
      <c r="B242" s="42"/>
      <c r="C242" s="43"/>
      <c r="D242" s="44"/>
      <c r="E242" s="5"/>
      <c r="F242" s="39"/>
      <c r="G242" s="42"/>
      <c r="H242" s="43"/>
      <c r="I242" s="44"/>
    </row>
    <row r="243" spans="1:9" ht="31" customHeight="1" x14ac:dyDescent="0.2">
      <c r="A243" s="6"/>
      <c r="B243" s="42"/>
      <c r="C243" s="43"/>
      <c r="D243" s="44"/>
      <c r="E243" s="5"/>
      <c r="F243" s="39"/>
      <c r="G243" s="42"/>
      <c r="H243" s="43"/>
      <c r="I243" s="44"/>
    </row>
    <row r="244" spans="1:9" ht="31" customHeight="1" x14ac:dyDescent="0.2">
      <c r="A244" s="6"/>
      <c r="B244" s="42"/>
      <c r="C244" s="43"/>
      <c r="D244" s="44"/>
      <c r="E244" s="5"/>
      <c r="F244" s="39"/>
      <c r="G244" s="42"/>
      <c r="H244" s="43"/>
      <c r="I244" s="44"/>
    </row>
    <row r="245" spans="1:9" ht="31" customHeight="1" x14ac:dyDescent="0.2">
      <c r="A245" s="6"/>
      <c r="B245" s="42"/>
      <c r="C245" s="43"/>
      <c r="D245" s="44"/>
      <c r="E245" s="5"/>
      <c r="F245" s="39"/>
      <c r="G245" s="42"/>
      <c r="H245" s="43"/>
      <c r="I245" s="44"/>
    </row>
    <row r="246" spans="1:9" ht="31" customHeight="1" x14ac:dyDescent="0.2">
      <c r="A246" s="6"/>
      <c r="B246" s="42"/>
      <c r="C246" s="43"/>
      <c r="D246" s="44"/>
      <c r="E246" s="5"/>
      <c r="F246" s="39"/>
      <c r="G246" s="42"/>
      <c r="H246" s="43"/>
      <c r="I246" s="44"/>
    </row>
    <row r="247" spans="1:9" ht="31" customHeight="1" x14ac:dyDescent="0.2">
      <c r="A247" s="6"/>
      <c r="B247" s="42"/>
      <c r="C247" s="43"/>
      <c r="D247" s="44"/>
      <c r="E247" s="5"/>
      <c r="F247" s="39"/>
      <c r="G247" s="42"/>
      <c r="H247" s="43"/>
      <c r="I247" s="44"/>
    </row>
    <row r="248" spans="1:9" ht="31" customHeight="1" x14ac:dyDescent="0.2">
      <c r="A248" s="6"/>
      <c r="B248" s="42"/>
      <c r="C248" s="43"/>
      <c r="D248" s="44"/>
      <c r="E248" s="5"/>
      <c r="F248" s="39"/>
      <c r="G248" s="42"/>
      <c r="H248" s="43"/>
      <c r="I248" s="44"/>
    </row>
    <row r="249" spans="1:9" ht="31" customHeight="1" x14ac:dyDescent="0.2">
      <c r="A249" s="6"/>
      <c r="B249" s="42"/>
      <c r="C249" s="43"/>
      <c r="D249" s="44"/>
      <c r="E249" s="5"/>
      <c r="F249" s="39"/>
      <c r="G249" s="42"/>
      <c r="H249" s="43"/>
      <c r="I249" s="44"/>
    </row>
    <row r="250" spans="1:9" ht="31" customHeight="1" x14ac:dyDescent="0.2">
      <c r="A250" s="6"/>
      <c r="B250" s="42"/>
      <c r="C250" s="43"/>
      <c r="D250" s="44"/>
      <c r="E250" s="5"/>
      <c r="F250" s="39"/>
      <c r="G250" s="42"/>
      <c r="H250" s="43"/>
      <c r="I250" s="44"/>
    </row>
    <row r="251" spans="1:9" ht="31" customHeight="1" x14ac:dyDescent="0.2">
      <c r="A251" s="6"/>
      <c r="B251" s="42"/>
      <c r="C251" s="43"/>
      <c r="D251" s="44"/>
      <c r="E251" s="5"/>
      <c r="F251" s="39"/>
      <c r="G251" s="42"/>
      <c r="H251" s="43"/>
      <c r="I251" s="44"/>
    </row>
    <row r="252" spans="1:9" ht="31" customHeight="1" x14ac:dyDescent="0.2">
      <c r="A252" s="6"/>
      <c r="B252" s="42"/>
      <c r="C252" s="43"/>
      <c r="D252" s="44"/>
      <c r="E252" s="5"/>
      <c r="F252" s="39"/>
      <c r="G252" s="42"/>
      <c r="H252" s="43"/>
      <c r="I252" s="44"/>
    </row>
    <row r="253" spans="1:9" ht="31" customHeight="1" x14ac:dyDescent="0.2">
      <c r="A253" s="6"/>
      <c r="B253" s="42"/>
      <c r="C253" s="43"/>
      <c r="D253" s="44"/>
      <c r="E253" s="5"/>
      <c r="F253" s="39"/>
      <c r="G253" s="42"/>
      <c r="H253" s="43"/>
      <c r="I253" s="44"/>
    </row>
    <row r="254" spans="1:9" ht="31" customHeight="1" x14ac:dyDescent="0.2">
      <c r="A254" s="6"/>
      <c r="B254" s="42"/>
      <c r="C254" s="43"/>
      <c r="D254" s="44"/>
      <c r="E254" s="5"/>
      <c r="F254" s="39"/>
      <c r="G254" s="42"/>
      <c r="H254" s="43"/>
      <c r="I254" s="44"/>
    </row>
    <row r="255" spans="1:9" ht="31" customHeight="1" x14ac:dyDescent="0.2">
      <c r="A255" s="6"/>
      <c r="B255" s="42"/>
      <c r="C255" s="43"/>
      <c r="D255" s="44"/>
      <c r="E255" s="5"/>
      <c r="F255" s="39"/>
      <c r="G255" s="42"/>
      <c r="H255" s="43"/>
      <c r="I255" s="44"/>
    </row>
    <row r="256" spans="1:9" ht="31" customHeight="1" x14ac:dyDescent="0.2">
      <c r="A256" s="6"/>
      <c r="B256" s="42"/>
      <c r="C256" s="43"/>
      <c r="D256" s="44"/>
      <c r="E256" s="5"/>
      <c r="F256" s="39"/>
      <c r="G256" s="42"/>
      <c r="H256" s="43"/>
      <c r="I256" s="44"/>
    </row>
    <row r="257" spans="1:9" ht="31" customHeight="1" x14ac:dyDescent="0.2">
      <c r="A257" s="6"/>
      <c r="B257" s="42"/>
      <c r="C257" s="43"/>
      <c r="D257" s="44"/>
      <c r="E257" s="5"/>
      <c r="F257" s="39"/>
      <c r="G257" s="42"/>
      <c r="H257" s="43"/>
      <c r="I257" s="44"/>
    </row>
    <row r="258" spans="1:9" ht="31" customHeight="1" x14ac:dyDescent="0.2">
      <c r="A258" s="6"/>
      <c r="B258" s="42"/>
      <c r="C258" s="43"/>
      <c r="D258" s="44"/>
      <c r="E258" s="5"/>
      <c r="F258" s="39"/>
      <c r="G258" s="42"/>
      <c r="H258" s="43"/>
      <c r="I258" s="44"/>
    </row>
    <row r="259" spans="1:9" ht="31" customHeight="1" x14ac:dyDescent="0.2">
      <c r="A259" s="6"/>
      <c r="B259" s="42"/>
      <c r="C259" s="43"/>
      <c r="D259" s="44"/>
      <c r="E259" s="5"/>
      <c r="F259" s="39"/>
      <c r="G259" s="42"/>
      <c r="H259" s="43"/>
      <c r="I259" s="44"/>
    </row>
    <row r="260" spans="1:9" ht="31" customHeight="1" x14ac:dyDescent="0.2">
      <c r="A260" s="6"/>
      <c r="B260" s="42"/>
      <c r="C260" s="43"/>
      <c r="D260" s="44"/>
      <c r="E260" s="5"/>
      <c r="F260" s="39"/>
      <c r="G260" s="42"/>
      <c r="H260" s="43"/>
      <c r="I260" s="44"/>
    </row>
    <row r="261" spans="1:9" ht="31" customHeight="1" x14ac:dyDescent="0.2">
      <c r="A261" s="6"/>
      <c r="B261" s="42"/>
      <c r="C261" s="43"/>
      <c r="D261" s="44"/>
      <c r="E261" s="5"/>
      <c r="F261" s="39"/>
      <c r="G261" s="42"/>
      <c r="H261" s="43"/>
      <c r="I261" s="44"/>
    </row>
    <row r="262" spans="1:9" ht="31" customHeight="1" x14ac:dyDescent="0.2">
      <c r="A262" s="6"/>
      <c r="B262" s="42"/>
      <c r="C262" s="43"/>
      <c r="D262" s="44"/>
      <c r="E262" s="5"/>
      <c r="F262" s="39"/>
      <c r="G262" s="42"/>
      <c r="H262" s="43"/>
      <c r="I262" s="44"/>
    </row>
    <row r="263" spans="1:9" ht="31" customHeight="1" x14ac:dyDescent="0.2">
      <c r="A263" s="6"/>
      <c r="B263" s="42"/>
      <c r="C263" s="43"/>
      <c r="D263" s="44"/>
      <c r="E263" s="5"/>
      <c r="F263" s="39"/>
      <c r="G263" s="42"/>
      <c r="H263" s="43"/>
      <c r="I263" s="44"/>
    </row>
    <row r="264" spans="1:9" ht="31" customHeight="1" x14ac:dyDescent="0.2">
      <c r="A264" s="6"/>
      <c r="B264" s="42"/>
      <c r="C264" s="43"/>
      <c r="D264" s="44"/>
      <c r="E264" s="5"/>
      <c r="F264" s="39"/>
      <c r="G264" s="42"/>
      <c r="H264" s="43"/>
      <c r="I264" s="44"/>
    </row>
    <row r="265" spans="1:9" ht="31" customHeight="1" x14ac:dyDescent="0.2">
      <c r="A265" s="6"/>
      <c r="B265" s="42"/>
      <c r="C265" s="43"/>
      <c r="D265" s="44"/>
      <c r="E265" s="5"/>
      <c r="F265" s="39"/>
      <c r="G265" s="42"/>
      <c r="H265" s="43"/>
      <c r="I265" s="44"/>
    </row>
    <row r="266" spans="1:9" ht="31" customHeight="1" x14ac:dyDescent="0.2">
      <c r="A266" s="6"/>
      <c r="B266" s="42"/>
      <c r="C266" s="43"/>
      <c r="D266" s="44"/>
      <c r="E266" s="5"/>
      <c r="F266" s="39"/>
      <c r="G266" s="42"/>
      <c r="H266" s="43"/>
      <c r="I266" s="44"/>
    </row>
    <row r="267" spans="1:9" ht="31" customHeight="1" x14ac:dyDescent="0.2">
      <c r="A267" s="6"/>
      <c r="B267" s="42"/>
      <c r="C267" s="43"/>
      <c r="D267" s="44"/>
      <c r="E267" s="5"/>
      <c r="F267" s="39"/>
      <c r="G267" s="42"/>
      <c r="H267" s="43"/>
      <c r="I267" s="44"/>
    </row>
    <row r="268" spans="1:9" ht="31" customHeight="1" x14ac:dyDescent="0.2">
      <c r="A268" s="6"/>
      <c r="B268" s="42"/>
      <c r="C268" s="43"/>
      <c r="D268" s="44"/>
      <c r="E268" s="5"/>
      <c r="F268" s="39"/>
      <c r="G268" s="42"/>
      <c r="H268" s="43"/>
      <c r="I268" s="44"/>
    </row>
    <row r="269" spans="1:9" ht="31" customHeight="1" x14ac:dyDescent="0.2">
      <c r="A269" s="6"/>
      <c r="B269" s="42"/>
      <c r="C269" s="43"/>
      <c r="D269" s="44"/>
      <c r="E269" s="5"/>
      <c r="F269" s="39"/>
      <c r="G269" s="42"/>
      <c r="H269" s="43"/>
      <c r="I269" s="44"/>
    </row>
    <row r="270" spans="1:9" ht="31" customHeight="1" x14ac:dyDescent="0.2">
      <c r="A270" s="6"/>
      <c r="B270" s="42"/>
      <c r="C270" s="43"/>
      <c r="D270" s="44"/>
      <c r="E270" s="5"/>
      <c r="F270" s="39"/>
      <c r="G270" s="42"/>
      <c r="H270" s="43"/>
      <c r="I270" s="44"/>
    </row>
    <row r="271" spans="1:9" ht="31" customHeight="1" x14ac:dyDescent="0.2">
      <c r="A271" s="6"/>
      <c r="B271" s="42"/>
      <c r="C271" s="43"/>
      <c r="D271" s="44"/>
      <c r="E271" s="5"/>
      <c r="F271" s="39"/>
      <c r="G271" s="42"/>
      <c r="H271" s="43"/>
      <c r="I271" s="44"/>
    </row>
    <row r="272" spans="1:9" ht="31" customHeight="1" x14ac:dyDescent="0.2">
      <c r="A272" s="6"/>
      <c r="B272" s="42"/>
      <c r="C272" s="43"/>
      <c r="D272" s="44"/>
      <c r="E272" s="5"/>
      <c r="F272" s="39"/>
      <c r="G272" s="42"/>
      <c r="H272" s="43"/>
      <c r="I272" s="44"/>
    </row>
    <row r="273" spans="1:9" ht="31" customHeight="1" x14ac:dyDescent="0.2">
      <c r="A273" s="6"/>
      <c r="B273" s="42"/>
      <c r="C273" s="43"/>
      <c r="D273" s="44"/>
      <c r="E273" s="5"/>
      <c r="F273" s="39"/>
      <c r="G273" s="42"/>
      <c r="H273" s="43"/>
      <c r="I273" s="44"/>
    </row>
    <row r="274" spans="1:9" ht="31" customHeight="1" x14ac:dyDescent="0.2">
      <c r="A274" s="6"/>
      <c r="B274" s="42"/>
      <c r="C274" s="43"/>
      <c r="D274" s="44"/>
      <c r="E274" s="5"/>
      <c r="F274" s="39"/>
      <c r="G274" s="42"/>
      <c r="H274" s="43"/>
      <c r="I274" s="44"/>
    </row>
    <row r="275" spans="1:9" ht="31" customHeight="1" x14ac:dyDescent="0.2">
      <c r="A275" s="6"/>
      <c r="B275" s="42"/>
      <c r="C275" s="43"/>
      <c r="D275" s="44"/>
      <c r="E275" s="5"/>
      <c r="F275" s="39"/>
      <c r="G275" s="42"/>
      <c r="H275" s="43"/>
      <c r="I275" s="44"/>
    </row>
    <row r="276" spans="1:9" ht="31" customHeight="1" x14ac:dyDescent="0.2">
      <c r="A276" s="6"/>
      <c r="B276" s="42"/>
      <c r="C276" s="43"/>
      <c r="D276" s="44"/>
      <c r="E276" s="5"/>
      <c r="F276" s="39"/>
      <c r="G276" s="42"/>
      <c r="H276" s="43"/>
      <c r="I276" s="44"/>
    </row>
    <row r="277" spans="1:9" ht="31" customHeight="1" x14ac:dyDescent="0.2">
      <c r="A277" s="6"/>
      <c r="B277" s="42"/>
      <c r="C277" s="43"/>
      <c r="D277" s="44"/>
      <c r="E277" s="5"/>
      <c r="F277" s="39"/>
      <c r="G277" s="42"/>
      <c r="H277" s="43"/>
      <c r="I277" s="44"/>
    </row>
    <row r="278" spans="1:9" ht="31" customHeight="1" x14ac:dyDescent="0.2">
      <c r="A278" s="6"/>
      <c r="B278" s="42"/>
      <c r="C278" s="43"/>
      <c r="D278" s="44"/>
      <c r="E278" s="5"/>
      <c r="F278" s="39"/>
      <c r="G278" s="42"/>
      <c r="H278" s="43"/>
      <c r="I278" s="44"/>
    </row>
    <row r="279" spans="1:9" ht="31" customHeight="1" x14ac:dyDescent="0.2">
      <c r="A279" s="6"/>
      <c r="B279" s="42"/>
      <c r="C279" s="43"/>
      <c r="D279" s="44"/>
      <c r="E279" s="5"/>
      <c r="F279" s="39"/>
      <c r="G279" s="42"/>
      <c r="H279" s="43"/>
      <c r="I279" s="44"/>
    </row>
    <row r="280" spans="1:9" ht="31" customHeight="1" x14ac:dyDescent="0.2">
      <c r="A280" s="6"/>
      <c r="B280" s="42"/>
      <c r="C280" s="43"/>
      <c r="D280" s="44"/>
      <c r="E280" s="5"/>
      <c r="F280" s="39"/>
      <c r="G280" s="42"/>
      <c r="H280" s="43"/>
      <c r="I280" s="44"/>
    </row>
    <row r="281" spans="1:9" ht="31" customHeight="1" x14ac:dyDescent="0.2">
      <c r="A281" s="6"/>
      <c r="B281" s="42"/>
      <c r="C281" s="43"/>
      <c r="D281" s="44"/>
      <c r="E281" s="5"/>
      <c r="F281" s="39"/>
      <c r="G281" s="42"/>
      <c r="H281" s="43"/>
      <c r="I281" s="44"/>
    </row>
    <row r="282" spans="1:9" ht="31" customHeight="1" x14ac:dyDescent="0.2">
      <c r="A282" s="6"/>
      <c r="B282" s="42"/>
      <c r="C282" s="43"/>
      <c r="D282" s="44"/>
      <c r="E282" s="5"/>
      <c r="F282" s="39"/>
      <c r="G282" s="42"/>
      <c r="H282" s="43"/>
      <c r="I282" s="44"/>
    </row>
    <row r="283" spans="1:9" ht="31" customHeight="1" x14ac:dyDescent="0.2">
      <c r="A283" s="6"/>
      <c r="B283" s="42"/>
      <c r="C283" s="43"/>
      <c r="D283" s="44"/>
      <c r="E283" s="5"/>
      <c r="F283" s="39"/>
      <c r="G283" s="42"/>
      <c r="H283" s="43"/>
      <c r="I283" s="44"/>
    </row>
    <row r="284" spans="1:9" ht="31" customHeight="1" x14ac:dyDescent="0.2">
      <c r="A284" s="6"/>
      <c r="B284" s="42"/>
      <c r="C284" s="43"/>
      <c r="D284" s="44"/>
      <c r="E284" s="5"/>
      <c r="F284" s="39"/>
      <c r="G284" s="42"/>
      <c r="H284" s="43"/>
      <c r="I284" s="44"/>
    </row>
    <row r="285" spans="1:9" ht="31" customHeight="1" x14ac:dyDescent="0.2">
      <c r="A285" s="6"/>
      <c r="B285" s="42"/>
      <c r="C285" s="43"/>
      <c r="D285" s="44"/>
      <c r="E285" s="5"/>
      <c r="F285" s="39"/>
      <c r="G285" s="42"/>
      <c r="H285" s="43"/>
      <c r="I285" s="44"/>
    </row>
    <row r="286" spans="1:9" ht="31" customHeight="1" x14ac:dyDescent="0.2">
      <c r="A286" s="6"/>
      <c r="B286" s="42"/>
      <c r="C286" s="43"/>
      <c r="D286" s="44"/>
      <c r="E286" s="5"/>
      <c r="F286" s="39"/>
      <c r="G286" s="42"/>
      <c r="H286" s="43"/>
      <c r="I286" s="44"/>
    </row>
    <row r="287" spans="1:9" ht="31" customHeight="1" x14ac:dyDescent="0.2">
      <c r="A287" s="6"/>
      <c r="B287" s="42"/>
      <c r="C287" s="43"/>
      <c r="D287" s="44"/>
      <c r="E287" s="5"/>
      <c r="F287" s="39"/>
      <c r="G287" s="42"/>
      <c r="H287" s="43"/>
      <c r="I287" s="44"/>
    </row>
    <row r="288" spans="1:9" ht="31" customHeight="1" x14ac:dyDescent="0.2">
      <c r="A288" s="6"/>
      <c r="B288" s="42"/>
      <c r="C288" s="43"/>
      <c r="D288" s="44"/>
      <c r="E288" s="5"/>
      <c r="F288" s="39"/>
      <c r="G288" s="42"/>
      <c r="H288" s="43"/>
      <c r="I288" s="44"/>
    </row>
    <row r="289" spans="1:9" ht="31" customHeight="1" x14ac:dyDescent="0.2">
      <c r="A289" s="6"/>
      <c r="B289" s="42"/>
      <c r="C289" s="43"/>
      <c r="D289" s="44"/>
      <c r="E289" s="5"/>
      <c r="F289" s="39"/>
      <c r="G289" s="42"/>
      <c r="H289" s="43"/>
      <c r="I289" s="44"/>
    </row>
    <row r="290" spans="1:9" ht="31" customHeight="1" x14ac:dyDescent="0.2">
      <c r="A290" s="6"/>
      <c r="B290" s="42"/>
      <c r="C290" s="43"/>
      <c r="D290" s="44"/>
      <c r="E290" s="5"/>
      <c r="F290" s="39"/>
      <c r="G290" s="42"/>
      <c r="H290" s="43"/>
      <c r="I290" s="44"/>
    </row>
    <row r="291" spans="1:9" ht="31" customHeight="1" x14ac:dyDescent="0.2">
      <c r="A291" s="6"/>
      <c r="B291" s="42"/>
      <c r="C291" s="43"/>
      <c r="D291" s="44"/>
      <c r="E291" s="5"/>
      <c r="F291" s="39"/>
      <c r="G291" s="42"/>
      <c r="H291" s="43"/>
      <c r="I291" s="44"/>
    </row>
    <row r="292" spans="1:9" ht="31" customHeight="1" x14ac:dyDescent="0.2">
      <c r="A292" s="6"/>
      <c r="B292" s="42"/>
      <c r="C292" s="43"/>
      <c r="D292" s="44"/>
      <c r="E292" s="5"/>
      <c r="F292" s="39"/>
      <c r="G292" s="42"/>
      <c r="H292" s="43"/>
      <c r="I292" s="44"/>
    </row>
    <row r="293" spans="1:9" ht="31" customHeight="1" x14ac:dyDescent="0.2">
      <c r="A293" s="6"/>
      <c r="B293" s="42"/>
      <c r="C293" s="43"/>
      <c r="D293" s="44"/>
      <c r="E293" s="5"/>
      <c r="F293" s="39"/>
      <c r="G293" s="42"/>
      <c r="H293" s="43"/>
      <c r="I293" s="44"/>
    </row>
    <row r="294" spans="1:9" ht="31" customHeight="1" x14ac:dyDescent="0.2">
      <c r="A294" s="6"/>
      <c r="B294" s="42"/>
      <c r="C294" s="43"/>
      <c r="D294" s="44"/>
      <c r="E294" s="5"/>
      <c r="F294" s="39"/>
      <c r="G294" s="42"/>
      <c r="H294" s="43"/>
      <c r="I294" s="44"/>
    </row>
    <row r="295" spans="1:9" ht="31" customHeight="1" x14ac:dyDescent="0.2">
      <c r="A295" s="6"/>
      <c r="B295" s="42"/>
      <c r="C295" s="43"/>
      <c r="D295" s="44"/>
      <c r="E295" s="5"/>
      <c r="F295" s="39"/>
      <c r="G295" s="42"/>
      <c r="H295" s="43"/>
      <c r="I295" s="44"/>
    </row>
    <row r="296" spans="1:9" ht="31" customHeight="1" x14ac:dyDescent="0.2">
      <c r="A296" s="6"/>
      <c r="B296" s="42"/>
      <c r="C296" s="43"/>
      <c r="D296" s="44"/>
      <c r="E296" s="5"/>
      <c r="F296" s="39"/>
      <c r="G296" s="42"/>
      <c r="H296" s="43"/>
      <c r="I296" s="44"/>
    </row>
    <row r="297" spans="1:9" ht="31" customHeight="1" x14ac:dyDescent="0.2">
      <c r="A297" s="6"/>
      <c r="B297" s="42"/>
      <c r="C297" s="43"/>
      <c r="D297" s="44"/>
      <c r="E297" s="5"/>
      <c r="F297" s="39"/>
      <c r="G297" s="42"/>
      <c r="H297" s="43"/>
      <c r="I297" s="44"/>
    </row>
    <row r="298" spans="1:9" ht="31" customHeight="1" x14ac:dyDescent="0.2">
      <c r="A298" s="6"/>
      <c r="B298" s="42"/>
      <c r="C298" s="43"/>
      <c r="D298" s="44"/>
      <c r="E298" s="5"/>
      <c r="F298" s="39"/>
      <c r="G298" s="42"/>
      <c r="H298" s="43"/>
      <c r="I298" s="44"/>
    </row>
    <row r="299" spans="1:9" ht="31" customHeight="1" x14ac:dyDescent="0.2">
      <c r="A299" s="6"/>
      <c r="B299" s="42"/>
      <c r="C299" s="43"/>
      <c r="D299" s="44"/>
      <c r="E299" s="5"/>
      <c r="F299" s="39"/>
      <c r="G299" s="42"/>
      <c r="H299" s="43"/>
      <c r="I299" s="44"/>
    </row>
    <row r="300" spans="1:9" ht="31" customHeight="1" x14ac:dyDescent="0.2">
      <c r="A300" s="6"/>
      <c r="B300" s="42"/>
      <c r="C300" s="43"/>
      <c r="D300" s="44"/>
      <c r="E300" s="5"/>
      <c r="F300" s="39"/>
      <c r="G300" s="42"/>
      <c r="H300" s="43"/>
      <c r="I300" s="44"/>
    </row>
    <row r="301" spans="1:9" ht="31" customHeight="1" x14ac:dyDescent="0.2">
      <c r="A301" s="6"/>
      <c r="B301" s="42"/>
      <c r="C301" s="43"/>
      <c r="D301" s="44"/>
      <c r="E301" s="5"/>
      <c r="F301" s="39"/>
      <c r="G301" s="42"/>
      <c r="H301" s="43"/>
      <c r="I301" s="44"/>
    </row>
    <row r="302" spans="1:9" ht="31" customHeight="1" x14ac:dyDescent="0.2">
      <c r="A302" s="6"/>
      <c r="B302" s="42"/>
      <c r="C302" s="43"/>
      <c r="D302" s="44"/>
      <c r="E302" s="5"/>
      <c r="F302" s="39"/>
      <c r="G302" s="42"/>
      <c r="H302" s="43"/>
      <c r="I302" s="44"/>
    </row>
    <row r="303" spans="1:9" ht="31" customHeight="1" x14ac:dyDescent="0.2">
      <c r="A303" s="6"/>
      <c r="B303" s="42"/>
      <c r="C303" s="43"/>
      <c r="D303" s="44"/>
      <c r="E303" s="5"/>
      <c r="F303" s="39"/>
      <c r="G303" s="42"/>
      <c r="H303" s="43"/>
      <c r="I303" s="44"/>
    </row>
    <row r="304" spans="1:9" ht="31" customHeight="1" x14ac:dyDescent="0.2">
      <c r="A304" s="6"/>
      <c r="B304" s="42"/>
      <c r="C304" s="43"/>
      <c r="D304" s="44"/>
      <c r="E304" s="5"/>
      <c r="F304" s="39"/>
      <c r="G304" s="42"/>
      <c r="H304" s="43"/>
      <c r="I304" s="44"/>
    </row>
    <row r="305" spans="1:9" ht="31" customHeight="1" x14ac:dyDescent="0.2">
      <c r="A305" s="6"/>
      <c r="B305" s="42"/>
      <c r="C305" s="43"/>
      <c r="D305" s="44"/>
      <c r="E305" s="5"/>
      <c r="F305" s="39"/>
      <c r="G305" s="42"/>
      <c r="H305" s="43"/>
      <c r="I305" s="44"/>
    </row>
    <row r="306" spans="1:9" ht="31" customHeight="1" x14ac:dyDescent="0.2">
      <c r="A306" s="6"/>
      <c r="B306" s="42"/>
      <c r="C306" s="43"/>
      <c r="D306" s="44"/>
      <c r="E306" s="5"/>
      <c r="F306" s="39"/>
      <c r="G306" s="42"/>
      <c r="H306" s="43"/>
      <c r="I306" s="44"/>
    </row>
    <row r="307" spans="1:9" ht="31" customHeight="1" x14ac:dyDescent="0.2">
      <c r="A307" s="6"/>
      <c r="B307" s="42"/>
      <c r="C307" s="43"/>
      <c r="D307" s="44"/>
      <c r="E307" s="5"/>
      <c r="F307" s="39"/>
      <c r="G307" s="42"/>
      <c r="H307" s="43"/>
      <c r="I307" s="44"/>
    </row>
    <row r="308" spans="1:9" ht="31" customHeight="1" x14ac:dyDescent="0.2">
      <c r="A308" s="6"/>
      <c r="B308" s="42"/>
      <c r="C308" s="43"/>
      <c r="D308" s="44"/>
      <c r="E308" s="5"/>
      <c r="F308" s="39"/>
      <c r="G308" s="42"/>
      <c r="H308" s="43"/>
      <c r="I308" s="44"/>
    </row>
    <row r="309" spans="1:9" ht="31" customHeight="1" x14ac:dyDescent="0.2">
      <c r="A309" s="6"/>
      <c r="B309" s="42"/>
      <c r="C309" s="43"/>
      <c r="D309" s="44"/>
      <c r="E309" s="5"/>
      <c r="F309" s="39"/>
      <c r="G309" s="42"/>
      <c r="H309" s="43"/>
      <c r="I309" s="44"/>
    </row>
    <row r="310" spans="1:9" ht="31" customHeight="1" x14ac:dyDescent="0.2">
      <c r="A310" s="6"/>
      <c r="B310" s="42"/>
      <c r="C310" s="43"/>
      <c r="D310" s="44"/>
      <c r="E310" s="5"/>
      <c r="F310" s="39"/>
      <c r="G310" s="42"/>
      <c r="H310" s="43"/>
      <c r="I310" s="44"/>
    </row>
    <row r="311" spans="1:9" ht="31" customHeight="1" x14ac:dyDescent="0.2">
      <c r="A311" s="6"/>
      <c r="B311" s="42"/>
      <c r="C311" s="43"/>
      <c r="D311" s="44"/>
      <c r="E311" s="5"/>
      <c r="F311" s="39"/>
      <c r="G311" s="42"/>
      <c r="H311" s="43"/>
      <c r="I311" s="44"/>
    </row>
    <row r="312" spans="1:9" ht="31" customHeight="1" x14ac:dyDescent="0.2">
      <c r="A312" s="6"/>
      <c r="B312" s="42"/>
      <c r="C312" s="43"/>
      <c r="D312" s="44"/>
      <c r="E312" s="5"/>
      <c r="F312" s="39"/>
      <c r="G312" s="42"/>
      <c r="H312" s="43"/>
      <c r="I312" s="44"/>
    </row>
    <row r="313" spans="1:9" ht="31" customHeight="1" x14ac:dyDescent="0.2">
      <c r="A313" s="6"/>
      <c r="B313" s="42"/>
      <c r="C313" s="43"/>
      <c r="D313" s="44"/>
      <c r="E313" s="5"/>
      <c r="F313" s="39"/>
      <c r="G313" s="42"/>
      <c r="H313" s="43"/>
      <c r="I313" s="44"/>
    </row>
    <row r="314" spans="1:9" ht="31" customHeight="1" x14ac:dyDescent="0.2">
      <c r="A314" s="6"/>
      <c r="B314" s="42"/>
      <c r="C314" s="43"/>
      <c r="D314" s="44"/>
      <c r="E314" s="5"/>
      <c r="F314" s="39"/>
      <c r="G314" s="42"/>
      <c r="H314" s="43"/>
      <c r="I314" s="44"/>
    </row>
    <row r="315" spans="1:9" ht="31" customHeight="1" x14ac:dyDescent="0.2">
      <c r="A315" s="6"/>
      <c r="B315" s="42"/>
      <c r="C315" s="43"/>
      <c r="D315" s="44"/>
      <c r="E315" s="5"/>
      <c r="F315" s="39"/>
      <c r="G315" s="42"/>
      <c r="H315" s="43"/>
      <c r="I315" s="44"/>
    </row>
    <row r="316" spans="1:9" ht="31" customHeight="1" x14ac:dyDescent="0.2">
      <c r="A316" s="6"/>
      <c r="B316" s="42"/>
      <c r="C316" s="43"/>
      <c r="D316" s="44"/>
      <c r="E316" s="5"/>
      <c r="F316" s="39"/>
      <c r="G316" s="42"/>
      <c r="H316" s="43"/>
      <c r="I316" s="44"/>
    </row>
    <row r="317" spans="1:9" ht="31" customHeight="1" x14ac:dyDescent="0.2">
      <c r="A317" s="6"/>
      <c r="B317" s="42"/>
      <c r="C317" s="43"/>
      <c r="D317" s="44"/>
      <c r="E317" s="5"/>
      <c r="F317" s="39"/>
      <c r="G317" s="42"/>
      <c r="H317" s="43"/>
      <c r="I317" s="44"/>
    </row>
    <row r="318" spans="1:9" ht="31" customHeight="1" x14ac:dyDescent="0.2">
      <c r="A318" s="6"/>
      <c r="B318" s="42"/>
      <c r="C318" s="43"/>
      <c r="D318" s="44"/>
      <c r="E318" s="5"/>
      <c r="F318" s="39"/>
      <c r="G318" s="42"/>
      <c r="H318" s="43"/>
      <c r="I318" s="44"/>
    </row>
    <row r="319" spans="1:9" ht="31" customHeight="1" x14ac:dyDescent="0.2">
      <c r="A319" s="6"/>
      <c r="B319" s="42"/>
      <c r="C319" s="43"/>
      <c r="D319" s="44"/>
      <c r="E319" s="5"/>
      <c r="F319" s="39"/>
      <c r="G319" s="42"/>
      <c r="H319" s="43"/>
      <c r="I319" s="44"/>
    </row>
    <row r="320" spans="1:9" ht="31" customHeight="1" x14ac:dyDescent="0.2">
      <c r="A320" s="6"/>
      <c r="B320" s="42"/>
      <c r="C320" s="43"/>
      <c r="D320" s="44"/>
      <c r="E320" s="5"/>
      <c r="F320" s="39"/>
      <c r="G320" s="42"/>
      <c r="H320" s="43"/>
      <c r="I320" s="44"/>
    </row>
    <row r="321" spans="1:9" ht="31" customHeight="1" x14ac:dyDescent="0.2">
      <c r="A321" s="6"/>
      <c r="B321" s="42"/>
      <c r="C321" s="43"/>
      <c r="D321" s="44"/>
      <c r="E321" s="5"/>
      <c r="F321" s="39"/>
      <c r="G321" s="42"/>
      <c r="H321" s="43"/>
      <c r="I321" s="44"/>
    </row>
    <row r="322" spans="1:9" ht="31" customHeight="1" x14ac:dyDescent="0.2">
      <c r="A322" s="6"/>
      <c r="B322" s="42"/>
      <c r="C322" s="43"/>
      <c r="D322" s="44"/>
      <c r="E322" s="5"/>
      <c r="F322" s="39"/>
      <c r="G322" s="42"/>
      <c r="H322" s="43"/>
      <c r="I322" s="44"/>
    </row>
    <row r="323" spans="1:9" ht="31" customHeight="1" x14ac:dyDescent="0.2">
      <c r="A323" s="6"/>
      <c r="B323" s="42"/>
      <c r="C323" s="43"/>
      <c r="D323" s="44"/>
      <c r="E323" s="5"/>
      <c r="F323" s="39"/>
      <c r="G323" s="42"/>
      <c r="H323" s="43"/>
      <c r="I323" s="44"/>
    </row>
    <row r="324" spans="1:9" ht="31" customHeight="1" x14ac:dyDescent="0.2">
      <c r="A324" s="6"/>
      <c r="B324" s="42"/>
      <c r="C324" s="43"/>
      <c r="D324" s="44"/>
      <c r="E324" s="5"/>
      <c r="F324" s="39"/>
      <c r="G324" s="42"/>
      <c r="H324" s="43"/>
      <c r="I324" s="44"/>
    </row>
    <row r="325" spans="1:9" ht="31" customHeight="1" x14ac:dyDescent="0.2">
      <c r="A325" s="6"/>
      <c r="B325" s="42"/>
      <c r="C325" s="43"/>
      <c r="D325" s="44"/>
      <c r="E325" s="5"/>
      <c r="F325" s="39"/>
      <c r="G325" s="42"/>
      <c r="H325" s="43"/>
      <c r="I325" s="44"/>
    </row>
    <row r="326" spans="1:9" ht="31" customHeight="1" x14ac:dyDescent="0.2">
      <c r="A326" s="6"/>
      <c r="B326" s="42"/>
      <c r="C326" s="43"/>
      <c r="D326" s="44"/>
      <c r="E326" s="5"/>
      <c r="F326" s="39"/>
      <c r="G326" s="42"/>
      <c r="H326" s="43"/>
      <c r="I326" s="44"/>
    </row>
    <row r="327" spans="1:9" ht="31" customHeight="1" x14ac:dyDescent="0.2">
      <c r="A327" s="6"/>
      <c r="B327" s="42"/>
      <c r="C327" s="43"/>
      <c r="D327" s="44"/>
      <c r="E327" s="5"/>
      <c r="F327" s="39"/>
      <c r="G327" s="42"/>
      <c r="H327" s="43"/>
      <c r="I327" s="44"/>
    </row>
    <row r="328" spans="1:9" ht="31" customHeight="1" x14ac:dyDescent="0.2">
      <c r="A328" s="6"/>
      <c r="B328" s="42"/>
      <c r="C328" s="43"/>
      <c r="D328" s="44"/>
      <c r="E328" s="5"/>
      <c r="F328" s="39"/>
      <c r="G328" s="42"/>
      <c r="H328" s="43"/>
      <c r="I328" s="44"/>
    </row>
    <row r="329" spans="1:9" ht="31" customHeight="1" x14ac:dyDescent="0.2">
      <c r="A329" s="6"/>
      <c r="B329" s="42"/>
      <c r="C329" s="43"/>
      <c r="D329" s="44"/>
      <c r="E329" s="5"/>
      <c r="F329" s="39"/>
      <c r="G329" s="42"/>
      <c r="H329" s="43"/>
      <c r="I329" s="44"/>
    </row>
    <row r="330" spans="1:9" ht="31" customHeight="1" x14ac:dyDescent="0.2">
      <c r="A330" s="6"/>
      <c r="B330" s="42"/>
      <c r="C330" s="43"/>
      <c r="D330" s="44"/>
      <c r="E330" s="5"/>
      <c r="F330" s="39"/>
      <c r="G330" s="42"/>
      <c r="H330" s="43"/>
      <c r="I330" s="44"/>
    </row>
    <row r="331" spans="1:9" ht="31" customHeight="1" x14ac:dyDescent="0.2">
      <c r="A331" s="6"/>
      <c r="B331" s="42"/>
      <c r="C331" s="43"/>
      <c r="D331" s="44"/>
      <c r="E331" s="5"/>
      <c r="F331" s="39"/>
      <c r="G331" s="42"/>
      <c r="H331" s="43"/>
      <c r="I331" s="44"/>
    </row>
    <row r="332" spans="1:9" ht="31" customHeight="1" x14ac:dyDescent="0.2">
      <c r="A332" s="6"/>
      <c r="B332" s="42"/>
      <c r="C332" s="43"/>
      <c r="D332" s="44"/>
      <c r="E332" s="5"/>
      <c r="F332" s="39"/>
      <c r="G332" s="42"/>
      <c r="H332" s="43"/>
      <c r="I332" s="44"/>
    </row>
    <row r="333" spans="1:9" ht="31" customHeight="1" x14ac:dyDescent="0.2">
      <c r="A333" s="6"/>
      <c r="B333" s="42"/>
      <c r="C333" s="43"/>
      <c r="D333" s="44"/>
      <c r="E333" s="5"/>
      <c r="F333" s="39"/>
      <c r="G333" s="42"/>
      <c r="H333" s="43"/>
      <c r="I333" s="44"/>
    </row>
    <row r="334" spans="1:9" ht="31" customHeight="1" x14ac:dyDescent="0.2">
      <c r="A334" s="6"/>
      <c r="B334" s="42"/>
      <c r="C334" s="43"/>
      <c r="D334" s="44"/>
      <c r="E334" s="5"/>
      <c r="F334" s="39"/>
      <c r="G334" s="42"/>
      <c r="H334" s="43"/>
      <c r="I334" s="44"/>
    </row>
    <row r="335" spans="1:9" ht="31" customHeight="1" x14ac:dyDescent="0.2">
      <c r="A335" s="6"/>
      <c r="B335" s="42"/>
      <c r="C335" s="43"/>
      <c r="D335" s="44"/>
      <c r="E335" s="5"/>
      <c r="F335" s="39"/>
      <c r="G335" s="42"/>
      <c r="H335" s="43"/>
      <c r="I335" s="44"/>
    </row>
    <row r="336" spans="1:9" ht="31" customHeight="1" x14ac:dyDescent="0.2">
      <c r="A336" s="6"/>
      <c r="B336" s="42"/>
      <c r="C336" s="43"/>
      <c r="D336" s="44"/>
      <c r="E336" s="5"/>
      <c r="F336" s="39"/>
      <c r="G336" s="42"/>
      <c r="H336" s="43"/>
      <c r="I336" s="44"/>
    </row>
    <row r="337" spans="1:9" ht="31" customHeight="1" x14ac:dyDescent="0.2">
      <c r="A337" s="6"/>
      <c r="B337" s="42"/>
      <c r="C337" s="43"/>
      <c r="D337" s="44"/>
      <c r="E337" s="5"/>
      <c r="F337" s="39"/>
      <c r="G337" s="42"/>
      <c r="H337" s="43"/>
      <c r="I337" s="44"/>
    </row>
    <row r="338" spans="1:9" ht="31" customHeight="1" x14ac:dyDescent="0.2">
      <c r="A338" s="6"/>
      <c r="B338" s="42"/>
      <c r="C338" s="43"/>
      <c r="D338" s="44"/>
      <c r="E338" s="5"/>
      <c r="F338" s="39"/>
      <c r="G338" s="42"/>
      <c r="H338" s="43"/>
      <c r="I338" s="44"/>
    </row>
    <row r="339" spans="1:9" ht="31" customHeight="1" x14ac:dyDescent="0.2">
      <c r="A339" s="6"/>
      <c r="B339" s="42"/>
      <c r="C339" s="43"/>
      <c r="D339" s="44"/>
      <c r="E339" s="5"/>
      <c r="F339" s="39"/>
      <c r="G339" s="42"/>
      <c r="H339" s="43"/>
      <c r="I339" s="44"/>
    </row>
    <row r="340" spans="1:9" ht="31" customHeight="1" x14ac:dyDescent="0.2">
      <c r="A340" s="6"/>
      <c r="B340" s="42"/>
      <c r="C340" s="43"/>
      <c r="D340" s="44"/>
      <c r="E340" s="5"/>
      <c r="F340" s="39"/>
      <c r="G340" s="42"/>
      <c r="H340" s="43"/>
      <c r="I340" s="44"/>
    </row>
    <row r="341" spans="1:9" ht="31" customHeight="1" x14ac:dyDescent="0.2">
      <c r="A341" s="6"/>
      <c r="B341" s="42"/>
      <c r="C341" s="43"/>
      <c r="D341" s="44"/>
      <c r="E341" s="5"/>
      <c r="F341" s="39"/>
      <c r="G341" s="42"/>
      <c r="H341" s="43"/>
      <c r="I341" s="44"/>
    </row>
    <row r="342" spans="1:9" ht="31" customHeight="1" x14ac:dyDescent="0.2">
      <c r="A342" s="6"/>
      <c r="B342" s="42"/>
      <c r="C342" s="43"/>
      <c r="D342" s="44"/>
      <c r="E342" s="5"/>
      <c r="F342" s="39"/>
      <c r="G342" s="42"/>
      <c r="H342" s="43"/>
      <c r="I342" s="44"/>
    </row>
    <row r="343" spans="1:9" ht="31" customHeight="1" x14ac:dyDescent="0.2">
      <c r="A343" s="6"/>
      <c r="B343" s="42"/>
      <c r="C343" s="43"/>
      <c r="D343" s="44"/>
      <c r="E343" s="5"/>
      <c r="F343" s="39"/>
      <c r="G343" s="42"/>
      <c r="H343" s="43"/>
      <c r="I343" s="44"/>
    </row>
    <row r="344" spans="1:9" ht="31" customHeight="1" x14ac:dyDescent="0.2">
      <c r="A344" s="6"/>
      <c r="B344" s="42"/>
      <c r="C344" s="43"/>
      <c r="D344" s="44"/>
      <c r="E344" s="5"/>
      <c r="F344" s="39"/>
      <c r="G344" s="42"/>
      <c r="H344" s="43"/>
      <c r="I344" s="44"/>
    </row>
    <row r="345" spans="1:9" ht="31" customHeight="1" x14ac:dyDescent="0.2">
      <c r="A345" s="6"/>
      <c r="B345" s="42"/>
      <c r="C345" s="43"/>
      <c r="D345" s="44"/>
      <c r="E345" s="5"/>
      <c r="F345" s="39"/>
      <c r="G345" s="42"/>
      <c r="H345" s="43"/>
      <c r="I345" s="44"/>
    </row>
    <row r="346" spans="1:9" ht="31" customHeight="1" x14ac:dyDescent="0.2">
      <c r="A346" s="6"/>
      <c r="B346" s="42"/>
      <c r="C346" s="43"/>
      <c r="D346" s="44"/>
      <c r="E346" s="5"/>
      <c r="F346" s="39"/>
      <c r="G346" s="42"/>
      <c r="H346" s="43"/>
      <c r="I346" s="44"/>
    </row>
    <row r="347" spans="1:9" ht="31" customHeight="1" x14ac:dyDescent="0.2">
      <c r="A347" s="6"/>
      <c r="B347" s="42"/>
      <c r="C347" s="43"/>
      <c r="D347" s="44"/>
      <c r="E347" s="5"/>
      <c r="F347" s="39"/>
      <c r="G347" s="42"/>
      <c r="H347" s="43"/>
      <c r="I347" s="44"/>
    </row>
    <row r="348" spans="1:9" ht="31" customHeight="1" x14ac:dyDescent="0.2">
      <c r="A348" s="6"/>
      <c r="B348" s="42"/>
      <c r="C348" s="43"/>
      <c r="D348" s="44"/>
      <c r="E348" s="5"/>
      <c r="F348" s="39"/>
      <c r="G348" s="42"/>
      <c r="H348" s="43"/>
      <c r="I348" s="44"/>
    </row>
    <row r="349" spans="1:9" ht="31" customHeight="1" x14ac:dyDescent="0.2">
      <c r="A349" s="6"/>
      <c r="B349" s="42"/>
      <c r="C349" s="43"/>
      <c r="D349" s="44"/>
      <c r="E349" s="5"/>
      <c r="F349" s="39"/>
      <c r="G349" s="42"/>
      <c r="H349" s="43"/>
      <c r="I349" s="44"/>
    </row>
    <row r="350" spans="1:9" ht="31" customHeight="1" x14ac:dyDescent="0.2">
      <c r="A350" s="6"/>
      <c r="B350" s="42"/>
      <c r="C350" s="43"/>
      <c r="D350" s="44"/>
      <c r="E350" s="5"/>
      <c r="F350" s="39"/>
      <c r="G350" s="42"/>
      <c r="H350" s="43"/>
      <c r="I350" s="44"/>
    </row>
    <row r="351" spans="1:9" ht="31" customHeight="1" x14ac:dyDescent="0.2">
      <c r="A351" s="6"/>
      <c r="B351" s="42"/>
      <c r="C351" s="43"/>
      <c r="D351" s="44"/>
      <c r="E351" s="5"/>
      <c r="F351" s="39"/>
      <c r="G351" s="42"/>
      <c r="H351" s="43"/>
      <c r="I351" s="44"/>
    </row>
    <row r="352" spans="1:9" ht="31" customHeight="1" x14ac:dyDescent="0.2">
      <c r="A352" s="6"/>
      <c r="B352" s="42"/>
      <c r="C352" s="43"/>
      <c r="D352" s="44"/>
      <c r="E352" s="5"/>
      <c r="F352" s="39"/>
      <c r="G352" s="42"/>
      <c r="H352" s="43"/>
      <c r="I352" s="44"/>
    </row>
    <row r="353" spans="1:9" ht="31" customHeight="1" x14ac:dyDescent="0.2">
      <c r="A353" s="6"/>
      <c r="B353" s="42"/>
      <c r="C353" s="43"/>
      <c r="D353" s="44"/>
      <c r="E353" s="5"/>
      <c r="F353" s="39"/>
      <c r="G353" s="42"/>
      <c r="H353" s="43"/>
      <c r="I353" s="44"/>
    </row>
    <row r="354" spans="1:9" ht="31" customHeight="1" x14ac:dyDescent="0.2">
      <c r="A354" s="6"/>
      <c r="B354" s="42"/>
      <c r="C354" s="43"/>
      <c r="D354" s="44"/>
      <c r="E354" s="5"/>
      <c r="F354" s="39"/>
      <c r="G354" s="42"/>
      <c r="H354" s="43"/>
      <c r="I354" s="44"/>
    </row>
    <row r="355" spans="1:9" ht="31" customHeight="1" x14ac:dyDescent="0.2">
      <c r="A355" s="6"/>
      <c r="B355" s="42"/>
      <c r="C355" s="43"/>
      <c r="D355" s="44"/>
      <c r="E355" s="5"/>
      <c r="F355" s="39"/>
      <c r="G355" s="42"/>
      <c r="H355" s="43"/>
      <c r="I355" s="44"/>
    </row>
    <row r="356" spans="1:9" ht="31" customHeight="1" x14ac:dyDescent="0.2">
      <c r="A356" s="6"/>
      <c r="B356" s="42"/>
      <c r="C356" s="43"/>
      <c r="D356" s="44"/>
      <c r="E356" s="5"/>
      <c r="F356" s="39"/>
      <c r="G356" s="42"/>
      <c r="H356" s="43"/>
      <c r="I356" s="44"/>
    </row>
    <row r="357" spans="1:9" ht="31" customHeight="1" x14ac:dyDescent="0.2">
      <c r="A357" s="6"/>
      <c r="B357" s="42"/>
      <c r="C357" s="43"/>
      <c r="D357" s="44"/>
      <c r="E357" s="5"/>
      <c r="F357" s="39"/>
      <c r="G357" s="42"/>
      <c r="H357" s="43"/>
      <c r="I357" s="44"/>
    </row>
    <row r="358" spans="1:9" ht="31" customHeight="1" x14ac:dyDescent="0.2">
      <c r="A358" s="6"/>
      <c r="B358" s="42"/>
      <c r="C358" s="43"/>
      <c r="D358" s="44"/>
      <c r="E358" s="5"/>
      <c r="F358" s="39"/>
      <c r="G358" s="42"/>
      <c r="H358" s="43"/>
      <c r="I358" s="44"/>
    </row>
    <row r="359" spans="1:9" ht="31" customHeight="1" x14ac:dyDescent="0.2">
      <c r="A359" s="6"/>
      <c r="B359" s="42"/>
      <c r="C359" s="43"/>
      <c r="D359" s="44"/>
      <c r="E359" s="5"/>
      <c r="F359" s="39"/>
      <c r="G359" s="42"/>
      <c r="H359" s="43"/>
      <c r="I359" s="44"/>
    </row>
    <row r="360" spans="1:9" ht="31" customHeight="1" x14ac:dyDescent="0.2">
      <c r="A360" s="6"/>
      <c r="B360" s="42"/>
      <c r="C360" s="43"/>
      <c r="D360" s="44"/>
      <c r="E360" s="5"/>
      <c r="F360" s="39"/>
      <c r="G360" s="42"/>
      <c r="H360" s="43"/>
      <c r="I360" s="44"/>
    </row>
    <row r="361" spans="1:9" ht="31" customHeight="1" x14ac:dyDescent="0.2">
      <c r="A361" s="6"/>
      <c r="B361" s="42"/>
      <c r="C361" s="43"/>
      <c r="D361" s="44"/>
      <c r="E361" s="5"/>
      <c r="F361" s="39"/>
      <c r="G361" s="42"/>
      <c r="H361" s="43"/>
      <c r="I361" s="44"/>
    </row>
    <row r="362" spans="1:9" ht="31" customHeight="1" x14ac:dyDescent="0.2">
      <c r="A362" s="6"/>
      <c r="B362" s="42"/>
      <c r="C362" s="43"/>
      <c r="D362" s="44"/>
      <c r="E362" s="5"/>
      <c r="F362" s="39"/>
      <c r="G362" s="42"/>
      <c r="H362" s="43"/>
      <c r="I362" s="44"/>
    </row>
    <row r="363" spans="1:9" ht="31" customHeight="1" x14ac:dyDescent="0.2">
      <c r="A363" s="6"/>
      <c r="B363" s="42"/>
      <c r="C363" s="43"/>
      <c r="D363" s="44"/>
      <c r="E363" s="5"/>
      <c r="F363" s="39"/>
      <c r="G363" s="42"/>
      <c r="H363" s="43"/>
      <c r="I363" s="44"/>
    </row>
    <row r="364" spans="1:9" ht="31" customHeight="1" x14ac:dyDescent="0.2">
      <c r="A364" s="6"/>
      <c r="B364" s="42"/>
      <c r="C364" s="43"/>
      <c r="D364" s="44"/>
      <c r="E364" s="5"/>
      <c r="F364" s="39"/>
      <c r="G364" s="42"/>
      <c r="H364" s="43"/>
      <c r="I364" s="44"/>
    </row>
    <row r="365" spans="1:9" ht="31" customHeight="1" x14ac:dyDescent="0.2">
      <c r="A365" s="6"/>
      <c r="B365" s="42"/>
      <c r="C365" s="43"/>
      <c r="D365" s="44"/>
      <c r="E365" s="5"/>
      <c r="F365" s="39"/>
      <c r="G365" s="42"/>
      <c r="H365" s="43"/>
      <c r="I365" s="44"/>
    </row>
    <row r="366" spans="1:9" ht="31" customHeight="1" x14ac:dyDescent="0.2">
      <c r="A366" s="6"/>
      <c r="B366" s="42"/>
      <c r="C366" s="43"/>
      <c r="D366" s="44"/>
      <c r="E366" s="5"/>
      <c r="F366" s="39"/>
      <c r="G366" s="42"/>
      <c r="H366" s="43"/>
      <c r="I366" s="44"/>
    </row>
    <row r="367" spans="1:9" ht="31" customHeight="1" x14ac:dyDescent="0.2">
      <c r="A367" s="6"/>
      <c r="B367" s="42"/>
      <c r="C367" s="43"/>
      <c r="D367" s="44"/>
      <c r="E367" s="5"/>
      <c r="F367" s="39"/>
      <c r="G367" s="42"/>
      <c r="H367" s="43"/>
      <c r="I367" s="44"/>
    </row>
    <row r="368" spans="1:9" ht="31" customHeight="1" x14ac:dyDescent="0.2">
      <c r="A368" s="6"/>
      <c r="B368" s="42"/>
      <c r="C368" s="43"/>
      <c r="D368" s="44"/>
      <c r="E368" s="5"/>
      <c r="F368" s="39"/>
      <c r="G368" s="42"/>
      <c r="H368" s="43"/>
      <c r="I368" s="44"/>
    </row>
    <row r="369" spans="1:9" ht="31" customHeight="1" x14ac:dyDescent="0.2">
      <c r="A369" s="6"/>
      <c r="B369" s="42"/>
      <c r="C369" s="43"/>
      <c r="D369" s="44"/>
      <c r="E369" s="5"/>
      <c r="F369" s="39"/>
      <c r="G369" s="42"/>
      <c r="H369" s="43"/>
      <c r="I369" s="44"/>
    </row>
    <row r="370" spans="1:9" ht="31" customHeight="1" x14ac:dyDescent="0.2">
      <c r="A370" s="6"/>
      <c r="B370" s="42"/>
      <c r="C370" s="43"/>
      <c r="D370" s="44"/>
      <c r="E370" s="5"/>
      <c r="F370" s="39"/>
      <c r="G370" s="42"/>
      <c r="H370" s="43"/>
      <c r="I370" s="44"/>
    </row>
    <row r="371" spans="1:9" ht="31" customHeight="1" x14ac:dyDescent="0.2">
      <c r="A371" s="6"/>
      <c r="B371" s="42"/>
      <c r="C371" s="43"/>
      <c r="D371" s="44"/>
      <c r="E371" s="5"/>
      <c r="F371" s="39"/>
      <c r="G371" s="42"/>
      <c r="H371" s="43"/>
      <c r="I371" s="44"/>
    </row>
    <row r="372" spans="1:9" ht="31" customHeight="1" x14ac:dyDescent="0.2">
      <c r="A372" s="6"/>
      <c r="B372" s="42"/>
      <c r="C372" s="43"/>
      <c r="D372" s="44"/>
      <c r="E372" s="5"/>
      <c r="F372" s="39"/>
      <c r="G372" s="42"/>
      <c r="H372" s="43"/>
      <c r="I372" s="44"/>
    </row>
    <row r="373" spans="1:9" ht="31" customHeight="1" x14ac:dyDescent="0.2">
      <c r="A373" s="6"/>
      <c r="B373" s="42"/>
      <c r="C373" s="43"/>
      <c r="D373" s="44"/>
      <c r="E373" s="5"/>
      <c r="F373" s="39"/>
      <c r="G373" s="42"/>
      <c r="H373" s="43"/>
      <c r="I373" s="44"/>
    </row>
    <row r="374" spans="1:9" ht="31" customHeight="1" x14ac:dyDescent="0.2">
      <c r="A374" s="6"/>
      <c r="B374" s="42"/>
      <c r="C374" s="43"/>
      <c r="D374" s="44"/>
      <c r="E374" s="5"/>
      <c r="F374" s="39"/>
      <c r="G374" s="42"/>
      <c r="H374" s="43"/>
      <c r="I374" s="44"/>
    </row>
    <row r="375" spans="1:9" ht="31" customHeight="1" x14ac:dyDescent="0.2">
      <c r="A375" s="6"/>
      <c r="B375" s="42"/>
      <c r="C375" s="43"/>
      <c r="D375" s="44"/>
      <c r="E375" s="5"/>
      <c r="F375" s="39"/>
      <c r="G375" s="42"/>
      <c r="H375" s="43"/>
      <c r="I375" s="44"/>
    </row>
    <row r="376" spans="1:9" ht="31" customHeight="1" x14ac:dyDescent="0.2">
      <c r="A376" s="6"/>
      <c r="B376" s="42"/>
      <c r="C376" s="43"/>
      <c r="D376" s="44"/>
      <c r="E376" s="5"/>
      <c r="F376" s="39"/>
      <c r="G376" s="42"/>
      <c r="H376" s="43"/>
      <c r="I376" s="44"/>
    </row>
    <row r="377" spans="1:9" ht="31" customHeight="1" x14ac:dyDescent="0.2">
      <c r="A377" s="6"/>
      <c r="B377" s="42"/>
      <c r="C377" s="43"/>
      <c r="D377" s="44"/>
      <c r="E377" s="5"/>
      <c r="F377" s="39"/>
      <c r="G377" s="42"/>
      <c r="H377" s="43"/>
      <c r="I377" s="44"/>
    </row>
    <row r="378" spans="1:9" ht="31" customHeight="1" x14ac:dyDescent="0.2">
      <c r="A378" s="6"/>
      <c r="B378" s="42"/>
      <c r="C378" s="43"/>
      <c r="D378" s="44"/>
      <c r="E378" s="5"/>
      <c r="F378" s="39"/>
      <c r="G378" s="42"/>
      <c r="H378" s="43"/>
      <c r="I378" s="44"/>
    </row>
    <row r="379" spans="1:9" ht="31" customHeight="1" x14ac:dyDescent="0.2">
      <c r="A379" s="6"/>
      <c r="B379" s="42"/>
      <c r="C379" s="43"/>
      <c r="D379" s="44"/>
      <c r="E379" s="5"/>
      <c r="F379" s="39"/>
      <c r="G379" s="42"/>
      <c r="H379" s="43"/>
      <c r="I379" s="44"/>
    </row>
    <row r="380" spans="1:9" ht="31" customHeight="1" x14ac:dyDescent="0.2">
      <c r="A380" s="6"/>
      <c r="B380" s="42"/>
      <c r="C380" s="43"/>
      <c r="D380" s="44"/>
      <c r="E380" s="5"/>
      <c r="F380" s="39"/>
      <c r="G380" s="42"/>
      <c r="H380" s="43"/>
      <c r="I380" s="44"/>
    </row>
    <row r="381" spans="1:9" ht="31" customHeight="1" x14ac:dyDescent="0.2">
      <c r="A381" s="6"/>
      <c r="B381" s="42"/>
      <c r="C381" s="43"/>
      <c r="D381" s="44"/>
      <c r="E381" s="5"/>
      <c r="F381" s="39"/>
      <c r="G381" s="42"/>
      <c r="H381" s="43"/>
      <c r="I381" s="44"/>
    </row>
    <row r="382" spans="1:9" ht="31" customHeight="1" x14ac:dyDescent="0.2">
      <c r="A382" s="6"/>
      <c r="B382" s="42"/>
      <c r="C382" s="43"/>
      <c r="D382" s="44"/>
      <c r="E382" s="5"/>
      <c r="F382" s="39"/>
      <c r="G382" s="42"/>
      <c r="H382" s="43"/>
      <c r="I382" s="44"/>
    </row>
    <row r="383" spans="1:9" ht="31" customHeight="1" x14ac:dyDescent="0.2">
      <c r="A383" s="6"/>
      <c r="B383" s="42"/>
      <c r="C383" s="43"/>
      <c r="D383" s="44"/>
      <c r="E383" s="5"/>
      <c r="F383" s="39"/>
      <c r="G383" s="42"/>
      <c r="H383" s="43"/>
      <c r="I383" s="44"/>
    </row>
    <row r="384" spans="1:9" ht="31" customHeight="1" x14ac:dyDescent="0.2">
      <c r="A384" s="6"/>
      <c r="B384" s="42"/>
      <c r="C384" s="43"/>
      <c r="D384" s="44"/>
      <c r="E384" s="5"/>
      <c r="F384" s="39"/>
      <c r="G384" s="42"/>
      <c r="H384" s="43"/>
      <c r="I384" s="44"/>
    </row>
    <row r="385" spans="1:9" ht="31" customHeight="1" x14ac:dyDescent="0.2">
      <c r="A385" s="6"/>
      <c r="B385" s="42"/>
      <c r="C385" s="43"/>
      <c r="D385" s="44"/>
      <c r="E385" s="5"/>
      <c r="F385" s="39"/>
      <c r="G385" s="42"/>
      <c r="H385" s="43"/>
      <c r="I385" s="44"/>
    </row>
    <row r="386" spans="1:9" ht="31" customHeight="1" x14ac:dyDescent="0.2">
      <c r="A386" s="6"/>
      <c r="B386" s="42"/>
      <c r="C386" s="43"/>
      <c r="D386" s="44"/>
      <c r="E386" s="5"/>
      <c r="F386" s="39"/>
      <c r="G386" s="42"/>
      <c r="H386" s="43"/>
      <c r="I386" s="44"/>
    </row>
    <row r="387" spans="1:9" ht="31" customHeight="1" x14ac:dyDescent="0.2">
      <c r="A387" s="6"/>
      <c r="B387" s="42"/>
      <c r="C387" s="43"/>
      <c r="D387" s="44"/>
      <c r="E387" s="5"/>
      <c r="F387" s="39"/>
      <c r="G387" s="42"/>
      <c r="H387" s="43"/>
      <c r="I387" s="44"/>
    </row>
    <row r="388" spans="1:9" ht="31" customHeight="1" x14ac:dyDescent="0.2">
      <c r="A388" s="6"/>
      <c r="B388" s="42"/>
      <c r="C388" s="43"/>
      <c r="D388" s="44"/>
      <c r="E388" s="5"/>
      <c r="F388" s="39"/>
      <c r="G388" s="42"/>
      <c r="H388" s="43"/>
      <c r="I388" s="44"/>
    </row>
    <row r="389" spans="1:9" ht="31" customHeight="1" x14ac:dyDescent="0.2">
      <c r="A389" s="6"/>
      <c r="B389" s="42"/>
      <c r="C389" s="43"/>
      <c r="D389" s="44"/>
      <c r="E389" s="5"/>
      <c r="F389" s="39"/>
      <c r="G389" s="42"/>
      <c r="H389" s="43"/>
      <c r="I389" s="44"/>
    </row>
    <row r="390" spans="1:9" ht="31" customHeight="1" x14ac:dyDescent="0.2">
      <c r="A390" s="6"/>
      <c r="B390" s="42"/>
      <c r="C390" s="43"/>
      <c r="D390" s="44"/>
      <c r="E390" s="5"/>
      <c r="F390" s="39"/>
      <c r="G390" s="42"/>
      <c r="H390" s="43"/>
      <c r="I390" s="44"/>
    </row>
    <row r="391" spans="1:9" ht="31" customHeight="1" x14ac:dyDescent="0.2">
      <c r="A391" s="6"/>
      <c r="B391" s="42"/>
      <c r="C391" s="43"/>
      <c r="D391" s="44"/>
      <c r="E391" s="5"/>
      <c r="F391" s="39"/>
      <c r="G391" s="42"/>
      <c r="H391" s="43"/>
      <c r="I391" s="44"/>
    </row>
    <row r="392" spans="1:9" ht="31" customHeight="1" x14ac:dyDescent="0.2">
      <c r="A392" s="6"/>
      <c r="B392" s="42"/>
      <c r="C392" s="43"/>
      <c r="D392" s="44"/>
      <c r="E392" s="5"/>
      <c r="F392" s="39"/>
      <c r="G392" s="42"/>
      <c r="H392" s="43"/>
      <c r="I392" s="44"/>
    </row>
    <row r="393" spans="1:9" ht="31" customHeight="1" x14ac:dyDescent="0.2">
      <c r="A393" s="6"/>
      <c r="B393" s="42"/>
      <c r="C393" s="43"/>
      <c r="D393" s="44"/>
      <c r="E393" s="5"/>
      <c r="F393" s="39"/>
      <c r="G393" s="42"/>
      <c r="H393" s="43"/>
      <c r="I393" s="44"/>
    </row>
    <row r="394" spans="1:9" ht="31" customHeight="1" x14ac:dyDescent="0.2">
      <c r="A394" s="6"/>
      <c r="B394" s="42"/>
      <c r="C394" s="43"/>
      <c r="D394" s="44"/>
      <c r="E394" s="5"/>
      <c r="F394" s="39"/>
      <c r="G394" s="42"/>
      <c r="H394" s="43"/>
      <c r="I394" s="44"/>
    </row>
    <row r="395" spans="1:9" ht="31" customHeight="1" x14ac:dyDescent="0.2">
      <c r="A395" s="6"/>
      <c r="B395" s="42"/>
      <c r="C395" s="43"/>
      <c r="D395" s="44"/>
      <c r="E395" s="5"/>
      <c r="F395" s="39"/>
      <c r="G395" s="42"/>
      <c r="H395" s="43"/>
      <c r="I395" s="44"/>
    </row>
    <row r="396" spans="1:9" ht="31" customHeight="1" x14ac:dyDescent="0.2">
      <c r="A396" s="6"/>
      <c r="B396" s="42"/>
      <c r="C396" s="43"/>
      <c r="D396" s="44"/>
      <c r="E396" s="5"/>
      <c r="F396" s="39"/>
      <c r="G396" s="42"/>
      <c r="H396" s="43"/>
      <c r="I396" s="44"/>
    </row>
    <row r="397" spans="1:9" ht="31" customHeight="1" x14ac:dyDescent="0.2">
      <c r="A397" s="6"/>
      <c r="B397" s="42"/>
      <c r="C397" s="43"/>
      <c r="D397" s="44"/>
      <c r="E397" s="5"/>
      <c r="F397" s="39"/>
      <c r="G397" s="42"/>
      <c r="H397" s="43"/>
      <c r="I397" s="44"/>
    </row>
    <row r="398" spans="1:9" ht="31" customHeight="1" x14ac:dyDescent="0.2">
      <c r="A398" s="6"/>
      <c r="B398" s="42"/>
      <c r="C398" s="43"/>
      <c r="D398" s="44"/>
      <c r="E398" s="5"/>
      <c r="F398" s="39"/>
      <c r="G398" s="42"/>
      <c r="H398" s="43"/>
      <c r="I398" s="44"/>
    </row>
    <row r="399" spans="1:9" ht="31" customHeight="1" x14ac:dyDescent="0.2">
      <c r="A399" s="6"/>
      <c r="B399" s="42"/>
      <c r="C399" s="43"/>
      <c r="D399" s="44"/>
      <c r="E399" s="5"/>
      <c r="F399" s="39"/>
      <c r="G399" s="42"/>
      <c r="H399" s="43"/>
      <c r="I399" s="44"/>
    </row>
    <row r="400" spans="1:9" ht="31" customHeight="1" x14ac:dyDescent="0.2">
      <c r="A400" s="6"/>
      <c r="B400" s="42"/>
      <c r="C400" s="43"/>
      <c r="D400" s="44"/>
      <c r="E400" s="5"/>
      <c r="F400" s="39"/>
      <c r="G400" s="42"/>
      <c r="H400" s="43"/>
      <c r="I400" s="44"/>
    </row>
    <row r="401" spans="1:9" ht="31" customHeight="1" x14ac:dyDescent="0.2">
      <c r="A401" s="6"/>
      <c r="B401" s="42"/>
      <c r="C401" s="43"/>
      <c r="D401" s="44"/>
      <c r="E401" s="5"/>
      <c r="F401" s="39"/>
      <c r="G401" s="42"/>
      <c r="H401" s="43"/>
      <c r="I401" s="44"/>
    </row>
    <row r="402" spans="1:9" ht="31" customHeight="1" x14ac:dyDescent="0.2">
      <c r="A402" s="6"/>
      <c r="B402" s="42"/>
      <c r="C402" s="43"/>
      <c r="D402" s="44"/>
      <c r="E402" s="5"/>
      <c r="F402" s="39"/>
      <c r="G402" s="42"/>
      <c r="H402" s="43"/>
      <c r="I402" s="44"/>
    </row>
    <row r="403" spans="1:9" ht="31" customHeight="1" x14ac:dyDescent="0.2">
      <c r="A403" s="6"/>
      <c r="B403" s="42"/>
      <c r="C403" s="43"/>
      <c r="D403" s="44"/>
      <c r="E403" s="5"/>
      <c r="F403" s="39"/>
      <c r="G403" s="42"/>
      <c r="H403" s="43"/>
      <c r="I403" s="44"/>
    </row>
    <row r="404" spans="1:9" ht="31" customHeight="1" x14ac:dyDescent="0.2">
      <c r="A404" s="6"/>
      <c r="B404" s="42"/>
      <c r="C404" s="43"/>
      <c r="D404" s="44"/>
      <c r="E404" s="5"/>
      <c r="F404" s="39"/>
      <c r="G404" s="42"/>
      <c r="H404" s="43"/>
      <c r="I404" s="44"/>
    </row>
    <row r="405" spans="1:9" ht="31" customHeight="1" x14ac:dyDescent="0.2">
      <c r="A405" s="6"/>
      <c r="B405" s="42"/>
      <c r="C405" s="43"/>
      <c r="D405" s="44"/>
      <c r="E405" s="5"/>
      <c r="F405" s="39"/>
      <c r="G405" s="42"/>
      <c r="H405" s="43"/>
      <c r="I405" s="44"/>
    </row>
    <row r="406" spans="1:9" ht="31" customHeight="1" x14ac:dyDescent="0.2">
      <c r="A406" s="6"/>
      <c r="B406" s="42"/>
      <c r="C406" s="43"/>
      <c r="D406" s="44"/>
      <c r="E406" s="5"/>
      <c r="F406" s="39"/>
      <c r="G406" s="42"/>
      <c r="H406" s="43"/>
      <c r="I406" s="44"/>
    </row>
    <row r="407" spans="1:9" ht="31" customHeight="1" x14ac:dyDescent="0.2">
      <c r="A407" s="6"/>
      <c r="B407" s="42"/>
      <c r="C407" s="43"/>
      <c r="D407" s="44"/>
      <c r="E407" s="5"/>
      <c r="F407" s="39"/>
      <c r="G407" s="42"/>
      <c r="H407" s="43"/>
      <c r="I407" s="44"/>
    </row>
    <row r="408" spans="1:9" ht="31" customHeight="1" x14ac:dyDescent="0.2">
      <c r="A408" s="6"/>
      <c r="B408" s="42"/>
      <c r="C408" s="43"/>
      <c r="D408" s="44"/>
      <c r="E408" s="5"/>
      <c r="F408" s="39"/>
      <c r="G408" s="42"/>
      <c r="H408" s="43"/>
      <c r="I408" s="44"/>
    </row>
    <row r="409" spans="1:9" ht="31" customHeight="1" x14ac:dyDescent="0.2">
      <c r="A409" s="6"/>
      <c r="B409" s="42"/>
      <c r="C409" s="43"/>
      <c r="D409" s="44"/>
      <c r="E409" s="5"/>
      <c r="F409" s="39"/>
      <c r="G409" s="42"/>
      <c r="H409" s="43"/>
      <c r="I409" s="44"/>
    </row>
    <row r="410" spans="1:9" ht="31" customHeight="1" x14ac:dyDescent="0.2">
      <c r="A410" s="6"/>
      <c r="B410" s="42"/>
      <c r="C410" s="43"/>
      <c r="D410" s="44"/>
      <c r="E410" s="5"/>
      <c r="F410" s="39"/>
      <c r="G410" s="42"/>
      <c r="H410" s="43"/>
      <c r="I410" s="44"/>
    </row>
    <row r="411" spans="1:9" ht="31" customHeight="1" x14ac:dyDescent="0.2">
      <c r="A411" s="6"/>
      <c r="B411" s="42"/>
      <c r="C411" s="43"/>
      <c r="D411" s="44"/>
      <c r="E411" s="5"/>
      <c r="F411" s="39"/>
      <c r="G411" s="42"/>
      <c r="H411" s="43"/>
      <c r="I411" s="44"/>
    </row>
    <row r="412" spans="1:9" ht="31" customHeight="1" x14ac:dyDescent="0.2">
      <c r="A412" s="6"/>
      <c r="B412" s="42"/>
      <c r="C412" s="43"/>
      <c r="D412" s="44"/>
      <c r="E412" s="5"/>
      <c r="F412" s="39"/>
      <c r="G412" s="42"/>
      <c r="H412" s="43"/>
      <c r="I412" s="44"/>
    </row>
    <row r="413" spans="1:9" ht="31" customHeight="1" x14ac:dyDescent="0.2">
      <c r="A413" s="6"/>
      <c r="B413" s="42"/>
      <c r="C413" s="43"/>
      <c r="D413" s="44"/>
      <c r="E413" s="5"/>
      <c r="F413" s="39"/>
      <c r="G413" s="42"/>
      <c r="H413" s="43"/>
      <c r="I413" s="44"/>
    </row>
    <row r="414" spans="1:9" ht="31" customHeight="1" x14ac:dyDescent="0.2">
      <c r="A414" s="6"/>
      <c r="B414" s="42"/>
      <c r="C414" s="43"/>
      <c r="D414" s="44"/>
      <c r="E414" s="5"/>
      <c r="F414" s="39"/>
      <c r="G414" s="42"/>
      <c r="H414" s="43"/>
      <c r="I414" s="44"/>
    </row>
    <row r="415" spans="1:9" ht="31" customHeight="1" x14ac:dyDescent="0.2">
      <c r="A415" s="6"/>
      <c r="B415" s="42"/>
      <c r="C415" s="43"/>
      <c r="D415" s="44"/>
      <c r="E415" s="5"/>
      <c r="F415" s="39"/>
      <c r="G415" s="42"/>
      <c r="H415" s="43"/>
      <c r="I415" s="44"/>
    </row>
    <row r="416" spans="1:9" ht="31" customHeight="1" x14ac:dyDescent="0.2">
      <c r="A416" s="6"/>
      <c r="B416" s="42"/>
      <c r="C416" s="43"/>
      <c r="D416" s="44"/>
      <c r="E416" s="5"/>
      <c r="F416" s="39"/>
      <c r="G416" s="42"/>
      <c r="H416" s="43"/>
      <c r="I416" s="44"/>
    </row>
    <row r="417" spans="1:9" ht="31" customHeight="1" x14ac:dyDescent="0.2">
      <c r="A417" s="6"/>
      <c r="B417" s="42"/>
      <c r="C417" s="43"/>
      <c r="D417" s="44"/>
      <c r="E417" s="5"/>
      <c r="F417" s="39"/>
      <c r="G417" s="42"/>
      <c r="H417" s="43"/>
      <c r="I417" s="44"/>
    </row>
    <row r="418" spans="1:9" ht="31" customHeight="1" x14ac:dyDescent="0.2">
      <c r="A418" s="6"/>
      <c r="B418" s="42"/>
      <c r="C418" s="43"/>
      <c r="D418" s="44"/>
      <c r="E418" s="5"/>
      <c r="F418" s="39"/>
      <c r="G418" s="42"/>
      <c r="H418" s="43"/>
      <c r="I418" s="44"/>
    </row>
    <row r="419" spans="1:9" ht="31" customHeight="1" x14ac:dyDescent="0.2">
      <c r="A419" s="6"/>
      <c r="B419" s="42"/>
      <c r="C419" s="43"/>
      <c r="D419" s="44"/>
      <c r="E419" s="5"/>
      <c r="F419" s="39"/>
      <c r="G419" s="42"/>
      <c r="H419" s="43"/>
      <c r="I419" s="44"/>
    </row>
    <row r="420" spans="1:9" ht="31" customHeight="1" x14ac:dyDescent="0.2">
      <c r="A420" s="6"/>
      <c r="B420" s="42"/>
      <c r="C420" s="43"/>
      <c r="D420" s="44"/>
      <c r="E420" s="5"/>
      <c r="F420" s="39"/>
      <c r="G420" s="42"/>
      <c r="H420" s="43"/>
      <c r="I420" s="44"/>
    </row>
    <row r="421" spans="1:9" ht="31" customHeight="1" x14ac:dyDescent="0.2">
      <c r="A421" s="6"/>
      <c r="B421" s="42"/>
      <c r="C421" s="43"/>
      <c r="D421" s="44"/>
      <c r="E421" s="5"/>
      <c r="F421" s="39"/>
      <c r="G421" s="42"/>
      <c r="H421" s="43"/>
      <c r="I421" s="44"/>
    </row>
    <row r="422" spans="1:9" ht="31" customHeight="1" x14ac:dyDescent="0.2">
      <c r="A422" s="6"/>
      <c r="B422" s="42"/>
      <c r="C422" s="43"/>
      <c r="D422" s="44"/>
      <c r="E422" s="5"/>
      <c r="F422" s="39"/>
      <c r="G422" s="42"/>
      <c r="H422" s="43"/>
      <c r="I422" s="44"/>
    </row>
    <row r="423" spans="1:9" ht="31" customHeight="1" x14ac:dyDescent="0.2">
      <c r="A423" s="6"/>
      <c r="B423" s="42"/>
      <c r="C423" s="43"/>
      <c r="D423" s="44"/>
      <c r="E423" s="5"/>
      <c r="F423" s="39"/>
      <c r="G423" s="42"/>
      <c r="H423" s="43"/>
      <c r="I423" s="44"/>
    </row>
    <row r="424" spans="1:9" ht="31" customHeight="1" x14ac:dyDescent="0.2">
      <c r="A424" s="6"/>
      <c r="B424" s="42"/>
      <c r="C424" s="43"/>
      <c r="D424" s="44"/>
      <c r="E424" s="5"/>
      <c r="F424" s="39"/>
      <c r="G424" s="42"/>
      <c r="H424" s="43"/>
      <c r="I424" s="44"/>
    </row>
    <row r="425" spans="1:9" ht="31" customHeight="1" x14ac:dyDescent="0.2">
      <c r="A425" s="6"/>
      <c r="B425" s="42"/>
      <c r="C425" s="43"/>
      <c r="D425" s="44"/>
      <c r="E425" s="5"/>
      <c r="F425" s="39"/>
      <c r="G425" s="42"/>
      <c r="H425" s="43"/>
      <c r="I425" s="44"/>
    </row>
    <row r="426" spans="1:9" ht="31" customHeight="1" x14ac:dyDescent="0.2">
      <c r="A426" s="6"/>
      <c r="B426" s="42"/>
      <c r="C426" s="43"/>
      <c r="D426" s="44"/>
      <c r="E426" s="5"/>
      <c r="F426" s="39"/>
      <c r="G426" s="42"/>
      <c r="H426" s="43"/>
      <c r="I426" s="44"/>
    </row>
    <row r="427" spans="1:9" ht="31" customHeight="1" x14ac:dyDescent="0.2">
      <c r="A427" s="6"/>
      <c r="B427" s="42"/>
      <c r="C427" s="43"/>
      <c r="D427" s="44"/>
      <c r="E427" s="5"/>
      <c r="F427" s="39"/>
      <c r="G427" s="42"/>
      <c r="H427" s="43"/>
      <c r="I427" s="44"/>
    </row>
    <row r="428" spans="1:9" ht="31" customHeight="1" x14ac:dyDescent="0.2">
      <c r="A428" s="6"/>
      <c r="B428" s="42"/>
      <c r="C428" s="43"/>
      <c r="D428" s="44"/>
      <c r="E428" s="5"/>
      <c r="F428" s="39"/>
      <c r="G428" s="42"/>
      <c r="H428" s="43"/>
      <c r="I428" s="44"/>
    </row>
    <row r="429" spans="1:9" ht="31" customHeight="1" x14ac:dyDescent="0.2">
      <c r="A429" s="6"/>
      <c r="B429" s="42"/>
      <c r="C429" s="43"/>
      <c r="D429" s="44"/>
      <c r="E429" s="5"/>
      <c r="F429" s="39"/>
      <c r="G429" s="42"/>
      <c r="H429" s="43"/>
      <c r="I429" s="44"/>
    </row>
    <row r="430" spans="1:9" ht="31" customHeight="1" x14ac:dyDescent="0.2">
      <c r="A430" s="6"/>
      <c r="B430" s="42"/>
      <c r="C430" s="43"/>
      <c r="D430" s="44"/>
      <c r="E430" s="5"/>
      <c r="F430" s="39"/>
      <c r="G430" s="42"/>
      <c r="H430" s="43"/>
      <c r="I430" s="44"/>
    </row>
    <row r="431" spans="1:9" ht="31" customHeight="1" x14ac:dyDescent="0.2">
      <c r="A431" s="6"/>
      <c r="B431" s="42"/>
      <c r="C431" s="43"/>
      <c r="D431" s="44"/>
      <c r="E431" s="5"/>
      <c r="F431" s="39"/>
      <c r="G431" s="42"/>
      <c r="H431" s="43"/>
      <c r="I431" s="44"/>
    </row>
    <row r="432" spans="1:9" ht="31" customHeight="1" x14ac:dyDescent="0.2">
      <c r="A432" s="6"/>
      <c r="B432" s="42"/>
      <c r="C432" s="43"/>
      <c r="D432" s="44"/>
      <c r="E432" s="5"/>
      <c r="F432" s="39"/>
      <c r="G432" s="42"/>
      <c r="H432" s="43"/>
      <c r="I432" s="44"/>
    </row>
    <row r="433" spans="1:9" ht="31" customHeight="1" x14ac:dyDescent="0.2">
      <c r="A433" s="6"/>
      <c r="B433" s="42"/>
      <c r="C433" s="43"/>
      <c r="D433" s="44"/>
      <c r="E433" s="5"/>
      <c r="F433" s="39"/>
      <c r="G433" s="42"/>
      <c r="H433" s="43"/>
      <c r="I433" s="44"/>
    </row>
    <row r="434" spans="1:9" ht="31" customHeight="1" x14ac:dyDescent="0.2">
      <c r="A434" s="6"/>
      <c r="B434" s="42"/>
      <c r="C434" s="43"/>
      <c r="D434" s="44"/>
      <c r="E434" s="5"/>
      <c r="F434" s="39"/>
      <c r="G434" s="42"/>
      <c r="H434" s="43"/>
      <c r="I434" s="44"/>
    </row>
    <row r="435" spans="1:9" ht="31" customHeight="1" x14ac:dyDescent="0.2">
      <c r="A435" s="6"/>
      <c r="B435" s="42"/>
      <c r="C435" s="43"/>
      <c r="D435" s="44"/>
      <c r="E435" s="5"/>
      <c r="F435" s="39"/>
      <c r="G435" s="42"/>
      <c r="H435" s="43"/>
      <c r="I435" s="44"/>
    </row>
    <row r="436" spans="1:9" ht="31" customHeight="1" x14ac:dyDescent="0.2">
      <c r="A436" s="6"/>
      <c r="B436" s="42"/>
      <c r="C436" s="43"/>
      <c r="D436" s="44"/>
      <c r="E436" s="5"/>
      <c r="F436" s="39"/>
      <c r="G436" s="42"/>
      <c r="H436" s="43"/>
      <c r="I436" s="44"/>
    </row>
    <row r="437" spans="1:9" ht="31" customHeight="1" x14ac:dyDescent="0.2">
      <c r="A437" s="6"/>
      <c r="B437" s="42"/>
      <c r="C437" s="43"/>
      <c r="D437" s="44"/>
      <c r="E437" s="5"/>
      <c r="F437" s="39"/>
      <c r="G437" s="42"/>
      <c r="H437" s="43"/>
      <c r="I437" s="44"/>
    </row>
    <row r="438" spans="1:9" ht="31" customHeight="1" x14ac:dyDescent="0.2">
      <c r="A438" s="6"/>
      <c r="B438" s="42"/>
      <c r="C438" s="43"/>
      <c r="D438" s="44"/>
      <c r="E438" s="5"/>
      <c r="F438" s="39"/>
      <c r="G438" s="42"/>
      <c r="H438" s="43"/>
      <c r="I438" s="44"/>
    </row>
    <row r="439" spans="1:9" ht="31" customHeight="1" x14ac:dyDescent="0.2">
      <c r="A439" s="6"/>
      <c r="B439" s="42"/>
      <c r="C439" s="43"/>
      <c r="D439" s="44"/>
      <c r="E439" s="5"/>
      <c r="F439" s="39"/>
      <c r="G439" s="42"/>
      <c r="H439" s="43"/>
      <c r="I439" s="44"/>
    </row>
    <row r="440" spans="1:9" ht="31" customHeight="1" x14ac:dyDescent="0.2">
      <c r="A440" s="6"/>
      <c r="B440" s="42"/>
      <c r="C440" s="43"/>
      <c r="D440" s="44"/>
      <c r="E440" s="5"/>
      <c r="F440" s="39"/>
      <c r="G440" s="42"/>
      <c r="H440" s="43"/>
      <c r="I440" s="44"/>
    </row>
    <row r="441" spans="1:9" ht="31" customHeight="1" x14ac:dyDescent="0.2">
      <c r="A441" s="6"/>
      <c r="B441" s="42"/>
      <c r="C441" s="43"/>
      <c r="D441" s="44"/>
      <c r="E441" s="5"/>
      <c r="F441" s="39"/>
      <c r="G441" s="42"/>
      <c r="H441" s="43"/>
      <c r="I441" s="44"/>
    </row>
    <row r="442" spans="1:9" ht="31" customHeight="1" x14ac:dyDescent="0.2">
      <c r="A442" s="6"/>
      <c r="B442" s="42"/>
      <c r="C442" s="43"/>
      <c r="D442" s="44"/>
      <c r="E442" s="5"/>
      <c r="F442" s="39"/>
      <c r="G442" s="42"/>
      <c r="H442" s="43"/>
      <c r="I442" s="44"/>
    </row>
    <row r="443" spans="1:9" ht="31" customHeight="1" x14ac:dyDescent="0.2">
      <c r="A443" s="6"/>
      <c r="B443" s="42"/>
      <c r="C443" s="43"/>
      <c r="D443" s="44"/>
      <c r="E443" s="5"/>
      <c r="F443" s="39"/>
      <c r="G443" s="42"/>
      <c r="H443" s="43"/>
      <c r="I443" s="44"/>
    </row>
    <row r="444" spans="1:9" ht="31" customHeight="1" x14ac:dyDescent="0.2">
      <c r="A444" s="6"/>
      <c r="B444" s="42"/>
      <c r="C444" s="43"/>
      <c r="D444" s="44"/>
      <c r="E444" s="5"/>
      <c r="F444" s="39"/>
      <c r="G444" s="42"/>
      <c r="H444" s="43"/>
      <c r="I444" s="44"/>
    </row>
    <row r="445" spans="1:9" ht="31" customHeight="1" x14ac:dyDescent="0.2">
      <c r="A445" s="6"/>
      <c r="B445" s="42"/>
      <c r="C445" s="43"/>
      <c r="D445" s="44"/>
      <c r="E445" s="5"/>
      <c r="F445" s="39"/>
      <c r="G445" s="42"/>
      <c r="H445" s="43"/>
      <c r="I445" s="44"/>
    </row>
    <row r="446" spans="1:9" ht="31" customHeight="1" x14ac:dyDescent="0.2">
      <c r="A446" s="6"/>
      <c r="B446" s="42"/>
      <c r="C446" s="43"/>
      <c r="D446" s="44"/>
      <c r="E446" s="5"/>
      <c r="F446" s="39"/>
      <c r="G446" s="42"/>
      <c r="H446" s="43"/>
      <c r="I446" s="44"/>
    </row>
    <row r="447" spans="1:9" ht="31" customHeight="1" x14ac:dyDescent="0.2">
      <c r="A447" s="6"/>
      <c r="B447" s="42"/>
      <c r="C447" s="43"/>
      <c r="D447" s="44"/>
      <c r="E447" s="5"/>
      <c r="F447" s="39"/>
      <c r="G447" s="42"/>
      <c r="H447" s="43"/>
      <c r="I447" s="44"/>
    </row>
    <row r="448" spans="1:9" ht="31" customHeight="1" x14ac:dyDescent="0.2">
      <c r="A448" s="6"/>
      <c r="B448" s="42"/>
      <c r="C448" s="43"/>
      <c r="D448" s="44"/>
      <c r="E448" s="5"/>
      <c r="F448" s="39"/>
      <c r="G448" s="42"/>
      <c r="H448" s="43"/>
      <c r="I448" s="44"/>
    </row>
    <row r="449" spans="1:9" ht="31" customHeight="1" x14ac:dyDescent="0.2">
      <c r="A449" s="6"/>
      <c r="B449" s="42"/>
      <c r="C449" s="43"/>
      <c r="D449" s="44"/>
      <c r="E449" s="5"/>
      <c r="F449" s="39"/>
      <c r="G449" s="42"/>
      <c r="H449" s="43"/>
      <c r="I449" s="44"/>
    </row>
    <row r="450" spans="1:9" ht="31" customHeight="1" x14ac:dyDescent="0.2">
      <c r="A450" s="6"/>
      <c r="B450" s="42"/>
      <c r="C450" s="43"/>
      <c r="D450" s="44"/>
      <c r="E450" s="5"/>
      <c r="F450" s="39"/>
      <c r="G450" s="42"/>
      <c r="H450" s="43"/>
      <c r="I450" s="44"/>
    </row>
    <row r="451" spans="1:9" ht="31" customHeight="1" x14ac:dyDescent="0.2">
      <c r="A451" s="6"/>
      <c r="B451" s="42"/>
      <c r="C451" s="43"/>
      <c r="D451" s="44"/>
      <c r="E451" s="5"/>
      <c r="F451" s="39"/>
      <c r="G451" s="42"/>
      <c r="H451" s="43"/>
      <c r="I451" s="44"/>
    </row>
    <row r="452" spans="1:9" ht="31" customHeight="1" x14ac:dyDescent="0.2">
      <c r="A452" s="6"/>
      <c r="B452" s="42"/>
      <c r="C452" s="43"/>
      <c r="D452" s="44"/>
      <c r="E452" s="5"/>
      <c r="F452" s="39"/>
      <c r="G452" s="42"/>
      <c r="H452" s="43"/>
      <c r="I452" s="44"/>
    </row>
    <row r="453" spans="1:9" ht="31" customHeight="1" x14ac:dyDescent="0.2">
      <c r="A453" s="6"/>
      <c r="B453" s="42"/>
      <c r="C453" s="43"/>
      <c r="D453" s="44"/>
      <c r="E453" s="5"/>
      <c r="F453" s="39"/>
      <c r="G453" s="42"/>
      <c r="H453" s="43"/>
      <c r="I453" s="44"/>
    </row>
    <row r="454" spans="1:9" ht="31" customHeight="1" x14ac:dyDescent="0.2">
      <c r="A454" s="6"/>
      <c r="B454" s="42"/>
      <c r="C454" s="43"/>
      <c r="D454" s="44"/>
      <c r="E454" s="5"/>
      <c r="F454" s="39"/>
      <c r="G454" s="42"/>
      <c r="H454" s="43"/>
      <c r="I454" s="44"/>
    </row>
    <row r="455" spans="1:9" ht="31" customHeight="1" x14ac:dyDescent="0.2">
      <c r="A455" s="6"/>
      <c r="B455" s="42"/>
      <c r="C455" s="43"/>
      <c r="D455" s="44"/>
      <c r="E455" s="5"/>
      <c r="F455" s="39"/>
      <c r="G455" s="42"/>
      <c r="H455" s="43"/>
      <c r="I455" s="44"/>
    </row>
    <row r="456" spans="1:9" ht="31" customHeight="1" x14ac:dyDescent="0.2">
      <c r="A456" s="6"/>
      <c r="B456" s="42"/>
      <c r="C456" s="43"/>
      <c r="D456" s="44"/>
      <c r="E456" s="5"/>
      <c r="F456" s="39"/>
      <c r="G456" s="42"/>
      <c r="H456" s="43"/>
      <c r="I456" s="44"/>
    </row>
    <row r="457" spans="1:9" ht="31" customHeight="1" x14ac:dyDescent="0.2">
      <c r="A457" s="6"/>
      <c r="B457" s="42"/>
      <c r="C457" s="43"/>
      <c r="D457" s="44"/>
      <c r="E457" s="5"/>
      <c r="F457" s="39"/>
      <c r="G457" s="42"/>
      <c r="H457" s="43"/>
      <c r="I457" s="44"/>
    </row>
    <row r="458" spans="1:9" ht="31" customHeight="1" x14ac:dyDescent="0.2">
      <c r="A458" s="6"/>
      <c r="B458" s="42"/>
      <c r="C458" s="43"/>
      <c r="D458" s="44"/>
      <c r="E458" s="5"/>
      <c r="F458" s="39"/>
      <c r="G458" s="42"/>
      <c r="H458" s="43"/>
      <c r="I458" s="44"/>
    </row>
    <row r="459" spans="1:9" ht="31" customHeight="1" x14ac:dyDescent="0.2">
      <c r="A459" s="6"/>
      <c r="B459" s="42"/>
      <c r="C459" s="43"/>
      <c r="D459" s="44"/>
      <c r="E459" s="5"/>
      <c r="F459" s="39"/>
      <c r="G459" s="42"/>
      <c r="H459" s="43"/>
      <c r="I459" s="44"/>
    </row>
    <row r="460" spans="1:9" ht="31" customHeight="1" x14ac:dyDescent="0.2">
      <c r="A460" s="6"/>
      <c r="B460" s="42"/>
      <c r="C460" s="43"/>
      <c r="D460" s="44"/>
      <c r="E460" s="5"/>
      <c r="F460" s="39"/>
      <c r="G460" s="42"/>
      <c r="H460" s="43"/>
      <c r="I460" s="44"/>
    </row>
    <row r="461" spans="1:9" ht="31" customHeight="1" x14ac:dyDescent="0.2">
      <c r="A461" s="6"/>
      <c r="B461" s="42"/>
      <c r="C461" s="43"/>
      <c r="D461" s="44"/>
      <c r="E461" s="5"/>
      <c r="F461" s="39"/>
      <c r="G461" s="42"/>
      <c r="H461" s="43"/>
      <c r="I461" s="44"/>
    </row>
    <row r="462" spans="1:9" ht="31" customHeight="1" x14ac:dyDescent="0.2">
      <c r="A462" s="6"/>
      <c r="B462" s="42"/>
      <c r="C462" s="43"/>
      <c r="D462" s="44"/>
      <c r="E462" s="5"/>
      <c r="F462" s="39"/>
      <c r="G462" s="42"/>
      <c r="H462" s="43"/>
      <c r="I462" s="44"/>
    </row>
    <row r="463" spans="1:9" ht="31" customHeight="1" x14ac:dyDescent="0.2">
      <c r="A463" s="6"/>
      <c r="B463" s="42"/>
      <c r="C463" s="43"/>
      <c r="D463" s="44"/>
      <c r="E463" s="5"/>
      <c r="F463" s="39"/>
      <c r="G463" s="42"/>
      <c r="H463" s="43"/>
      <c r="I463" s="44"/>
    </row>
    <row r="464" spans="1:9" ht="31" customHeight="1" x14ac:dyDescent="0.2">
      <c r="A464" s="6"/>
      <c r="B464" s="42"/>
      <c r="C464" s="43"/>
      <c r="D464" s="44"/>
      <c r="E464" s="5"/>
      <c r="F464" s="39"/>
      <c r="G464" s="42"/>
      <c r="H464" s="43"/>
      <c r="I464" s="44"/>
    </row>
    <row r="465" spans="1:9" ht="31" customHeight="1" x14ac:dyDescent="0.2">
      <c r="A465" s="6"/>
      <c r="B465" s="42"/>
      <c r="C465" s="43"/>
      <c r="D465" s="44"/>
      <c r="E465" s="5"/>
      <c r="F465" s="39"/>
      <c r="G465" s="42"/>
      <c r="H465" s="43"/>
      <c r="I465" s="44"/>
    </row>
    <row r="466" spans="1:9" ht="31" customHeight="1" x14ac:dyDescent="0.2">
      <c r="A466" s="6"/>
      <c r="B466" s="42"/>
      <c r="C466" s="43"/>
      <c r="D466" s="44"/>
      <c r="E466" s="5"/>
      <c r="F466" s="39"/>
      <c r="G466" s="42"/>
      <c r="H466" s="43"/>
      <c r="I466" s="44"/>
    </row>
    <row r="467" spans="1:9" ht="31" customHeight="1" x14ac:dyDescent="0.2">
      <c r="A467" s="6"/>
      <c r="B467" s="42"/>
      <c r="C467" s="43"/>
      <c r="D467" s="44"/>
      <c r="E467" s="5"/>
      <c r="F467" s="39"/>
      <c r="G467" s="42"/>
      <c r="H467" s="43"/>
      <c r="I467" s="44"/>
    </row>
    <row r="468" spans="1:9" ht="31" customHeight="1" x14ac:dyDescent="0.2">
      <c r="A468" s="6"/>
      <c r="B468" s="42"/>
      <c r="C468" s="43"/>
      <c r="D468" s="44"/>
      <c r="E468" s="5"/>
      <c r="F468" s="39"/>
      <c r="G468" s="42"/>
      <c r="H468" s="43"/>
      <c r="I468" s="44"/>
    </row>
    <row r="469" spans="1:9" ht="31" customHeight="1" x14ac:dyDescent="0.2">
      <c r="A469" s="6"/>
      <c r="B469" s="42"/>
      <c r="C469" s="43"/>
      <c r="D469" s="44"/>
      <c r="E469" s="5"/>
      <c r="F469" s="39"/>
      <c r="G469" s="42"/>
      <c r="H469" s="43"/>
      <c r="I469" s="44"/>
    </row>
    <row r="470" spans="1:9" ht="31" customHeight="1" x14ac:dyDescent="0.2">
      <c r="A470" s="6"/>
      <c r="B470" s="42"/>
      <c r="C470" s="43"/>
      <c r="D470" s="44"/>
      <c r="E470" s="5"/>
      <c r="F470" s="39"/>
      <c r="G470" s="42"/>
      <c r="H470" s="43"/>
      <c r="I470" s="44"/>
    </row>
    <row r="471" spans="1:9" ht="31" customHeight="1" x14ac:dyDescent="0.2">
      <c r="A471" s="6"/>
      <c r="B471" s="42"/>
      <c r="C471" s="43"/>
      <c r="D471" s="44"/>
      <c r="E471" s="5"/>
      <c r="F471" s="39"/>
      <c r="G471" s="42"/>
      <c r="H471" s="43"/>
      <c r="I471" s="44"/>
    </row>
    <row r="472" spans="1:9" ht="31" customHeight="1" x14ac:dyDescent="0.2">
      <c r="A472" s="6"/>
      <c r="B472" s="42"/>
      <c r="C472" s="43"/>
      <c r="D472" s="44"/>
      <c r="E472" s="5"/>
      <c r="F472" s="39"/>
      <c r="G472" s="42"/>
      <c r="H472" s="43"/>
      <c r="I472" s="44"/>
    </row>
    <row r="473" spans="1:9" ht="31" customHeight="1" x14ac:dyDescent="0.2">
      <c r="A473" s="6"/>
      <c r="B473" s="42"/>
      <c r="C473" s="43"/>
      <c r="D473" s="44"/>
      <c r="E473" s="5"/>
      <c r="F473" s="39"/>
      <c r="G473" s="42"/>
      <c r="H473" s="43"/>
      <c r="I473" s="44"/>
    </row>
    <row r="474" spans="1:9" ht="31" customHeight="1" x14ac:dyDescent="0.2">
      <c r="A474" s="6"/>
      <c r="B474" s="42"/>
      <c r="C474" s="43"/>
      <c r="D474" s="44"/>
      <c r="E474" s="5"/>
      <c r="F474" s="39"/>
      <c r="G474" s="42"/>
      <c r="H474" s="43"/>
      <c r="I474" s="44"/>
    </row>
    <row r="475" spans="1:9" ht="31" customHeight="1" x14ac:dyDescent="0.2">
      <c r="A475" s="6"/>
      <c r="B475" s="42"/>
      <c r="C475" s="43"/>
      <c r="D475" s="44"/>
      <c r="E475" s="5"/>
      <c r="F475" s="39"/>
      <c r="G475" s="42"/>
      <c r="H475" s="43"/>
      <c r="I475" s="44"/>
    </row>
    <row r="476" spans="1:9" ht="31" customHeight="1" x14ac:dyDescent="0.2">
      <c r="A476" s="6"/>
      <c r="B476" s="42"/>
      <c r="C476" s="43"/>
      <c r="D476" s="44"/>
      <c r="E476" s="5"/>
      <c r="F476" s="39"/>
      <c r="G476" s="42"/>
      <c r="H476" s="43"/>
      <c r="I476" s="44"/>
    </row>
    <row r="477" spans="1:9" ht="31" customHeight="1" x14ac:dyDescent="0.2">
      <c r="A477" s="6"/>
      <c r="B477" s="42"/>
      <c r="C477" s="43"/>
      <c r="D477" s="44"/>
      <c r="E477" s="5"/>
      <c r="F477" s="39"/>
      <c r="G477" s="42"/>
      <c r="H477" s="43"/>
      <c r="I477" s="44"/>
    </row>
    <row r="478" spans="1:9" ht="31" customHeight="1" x14ac:dyDescent="0.2">
      <c r="A478" s="6"/>
      <c r="B478" s="42"/>
      <c r="C478" s="43"/>
      <c r="D478" s="44"/>
      <c r="E478" s="5"/>
      <c r="F478" s="39"/>
      <c r="G478" s="42"/>
      <c r="H478" s="43"/>
      <c r="I478" s="44"/>
    </row>
    <row r="479" spans="1:9" ht="31" customHeight="1" x14ac:dyDescent="0.2">
      <c r="A479" s="6"/>
      <c r="B479" s="42"/>
      <c r="C479" s="43"/>
      <c r="D479" s="44"/>
      <c r="E479" s="5"/>
      <c r="F479" s="39"/>
      <c r="G479" s="42"/>
      <c r="H479" s="43"/>
      <c r="I479" s="44"/>
    </row>
    <row r="480" spans="1:9" ht="31" customHeight="1" x14ac:dyDescent="0.2">
      <c r="A480" s="6"/>
      <c r="B480" s="42"/>
      <c r="C480" s="43"/>
      <c r="D480" s="44"/>
      <c r="E480" s="5"/>
      <c r="F480" s="39"/>
      <c r="G480" s="42"/>
      <c r="H480" s="43"/>
      <c r="I480" s="44"/>
    </row>
    <row r="481" spans="1:9" ht="31" customHeight="1" x14ac:dyDescent="0.2">
      <c r="A481" s="6"/>
      <c r="B481" s="42"/>
      <c r="C481" s="43"/>
      <c r="D481" s="44"/>
      <c r="E481" s="5"/>
      <c r="F481" s="39"/>
      <c r="G481" s="42"/>
      <c r="H481" s="43"/>
      <c r="I481" s="44"/>
    </row>
    <row r="482" spans="1:9" ht="31" customHeight="1" x14ac:dyDescent="0.2">
      <c r="A482" s="6"/>
      <c r="B482" s="42"/>
      <c r="C482" s="43"/>
      <c r="D482" s="44"/>
      <c r="E482" s="5"/>
      <c r="F482" s="39"/>
      <c r="G482" s="42"/>
      <c r="H482" s="43"/>
      <c r="I482" s="44"/>
    </row>
    <row r="483" spans="1:9" ht="31" customHeight="1" x14ac:dyDescent="0.2">
      <c r="A483" s="6"/>
      <c r="B483" s="42"/>
      <c r="C483" s="43"/>
      <c r="D483" s="44"/>
      <c r="E483" s="5"/>
      <c r="F483" s="39"/>
      <c r="G483" s="42"/>
      <c r="H483" s="43"/>
      <c r="I483" s="44"/>
    </row>
    <row r="484" spans="1:9" ht="31" customHeight="1" x14ac:dyDescent="0.2">
      <c r="A484" s="6"/>
      <c r="B484" s="42"/>
      <c r="C484" s="43"/>
      <c r="D484" s="44"/>
      <c r="E484" s="5"/>
      <c r="F484" s="39"/>
      <c r="G484" s="42"/>
      <c r="H484" s="43"/>
      <c r="I484" s="44"/>
    </row>
    <row r="485" spans="1:9" ht="31" customHeight="1" x14ac:dyDescent="0.2">
      <c r="A485" s="6"/>
      <c r="B485" s="42"/>
      <c r="C485" s="43"/>
      <c r="D485" s="44"/>
      <c r="E485" s="5"/>
      <c r="F485" s="39"/>
      <c r="G485" s="42"/>
      <c r="H485" s="43"/>
      <c r="I485" s="44"/>
    </row>
    <row r="486" spans="1:9" ht="31" customHeight="1" x14ac:dyDescent="0.2">
      <c r="A486" s="6"/>
      <c r="B486" s="42"/>
      <c r="C486" s="43"/>
      <c r="D486" s="44"/>
      <c r="E486" s="5"/>
      <c r="F486" s="39"/>
      <c r="G486" s="42"/>
      <c r="H486" s="43"/>
      <c r="I486" s="44"/>
    </row>
    <row r="487" spans="1:9" ht="31" customHeight="1" x14ac:dyDescent="0.2">
      <c r="A487" s="6"/>
      <c r="B487" s="42"/>
      <c r="C487" s="43"/>
      <c r="D487" s="44"/>
      <c r="E487" s="5"/>
      <c r="F487" s="39"/>
      <c r="G487" s="42"/>
      <c r="H487" s="43"/>
      <c r="I487" s="44"/>
    </row>
    <row r="488" spans="1:9" ht="31" customHeight="1" x14ac:dyDescent="0.2">
      <c r="A488" s="6"/>
      <c r="B488" s="42"/>
      <c r="C488" s="43"/>
      <c r="D488" s="44"/>
      <c r="E488" s="5"/>
      <c r="F488" s="39"/>
      <c r="G488" s="42"/>
      <c r="H488" s="43"/>
      <c r="I488" s="44"/>
    </row>
    <row r="489" spans="1:9" ht="31" customHeight="1" x14ac:dyDescent="0.2">
      <c r="A489" s="6"/>
      <c r="B489" s="42"/>
      <c r="C489" s="43"/>
      <c r="D489" s="44"/>
      <c r="E489" s="5"/>
      <c r="F489" s="39"/>
      <c r="G489" s="42"/>
      <c r="H489" s="43"/>
      <c r="I489" s="44"/>
    </row>
    <row r="490" spans="1:9" ht="31" customHeight="1" x14ac:dyDescent="0.2">
      <c r="A490" s="6"/>
      <c r="B490" s="42"/>
      <c r="C490" s="43"/>
      <c r="D490" s="44"/>
      <c r="E490" s="5"/>
      <c r="F490" s="39"/>
      <c r="G490" s="42"/>
      <c r="H490" s="43"/>
      <c r="I490" s="44"/>
    </row>
    <row r="491" spans="1:9" ht="31" customHeight="1" x14ac:dyDescent="0.2">
      <c r="A491" s="6"/>
      <c r="B491" s="42"/>
      <c r="C491" s="43"/>
      <c r="D491" s="44"/>
      <c r="E491" s="5"/>
      <c r="F491" s="39"/>
      <c r="G491" s="42"/>
      <c r="H491" s="43"/>
      <c r="I491" s="44"/>
    </row>
    <row r="492" spans="1:9" ht="31" customHeight="1" x14ac:dyDescent="0.2">
      <c r="A492" s="6"/>
      <c r="B492" s="42"/>
      <c r="C492" s="43"/>
      <c r="D492" s="44"/>
      <c r="E492" s="5"/>
      <c r="F492" s="39"/>
      <c r="G492" s="42"/>
      <c r="H492" s="43"/>
      <c r="I492" s="44"/>
    </row>
    <row r="493" spans="1:9" ht="31" customHeight="1" x14ac:dyDescent="0.2">
      <c r="A493" s="6"/>
      <c r="B493" s="42"/>
      <c r="C493" s="43"/>
      <c r="D493" s="44"/>
      <c r="E493" s="5"/>
      <c r="F493" s="39"/>
      <c r="G493" s="42"/>
      <c r="H493" s="43"/>
      <c r="I493" s="44"/>
    </row>
    <row r="494" spans="1:9" ht="31" customHeight="1" x14ac:dyDescent="0.2">
      <c r="A494" s="6"/>
      <c r="B494" s="42"/>
      <c r="C494" s="43"/>
      <c r="D494" s="44"/>
      <c r="E494" s="5"/>
      <c r="F494" s="39"/>
      <c r="G494" s="42"/>
      <c r="H494" s="43"/>
      <c r="I494" s="44"/>
    </row>
    <row r="495" spans="1:9" ht="31" customHeight="1" x14ac:dyDescent="0.2">
      <c r="A495" s="6"/>
      <c r="B495" s="42"/>
      <c r="C495" s="43"/>
      <c r="D495" s="44"/>
      <c r="E495" s="5"/>
      <c r="F495" s="39"/>
      <c r="G495" s="42"/>
      <c r="H495" s="43"/>
      <c r="I495" s="44"/>
    </row>
    <row r="496" spans="1:9" ht="31" customHeight="1" x14ac:dyDescent="0.2">
      <c r="A496" s="6"/>
      <c r="B496" s="42"/>
      <c r="C496" s="43"/>
      <c r="D496" s="44"/>
      <c r="E496" s="5"/>
      <c r="F496" s="39"/>
      <c r="G496" s="42"/>
      <c r="H496" s="43"/>
      <c r="I496" s="44"/>
    </row>
    <row r="497" spans="1:9" ht="31" customHeight="1" x14ac:dyDescent="0.2">
      <c r="A497" s="6"/>
      <c r="B497" s="42"/>
      <c r="C497" s="43"/>
      <c r="D497" s="44"/>
      <c r="E497" s="5"/>
      <c r="F497" s="39"/>
      <c r="G497" s="42"/>
      <c r="H497" s="43"/>
      <c r="I497" s="44"/>
    </row>
    <row r="498" spans="1:9" ht="31" customHeight="1" x14ac:dyDescent="0.2">
      <c r="A498" s="6"/>
      <c r="B498" s="42"/>
      <c r="C498" s="43"/>
      <c r="D498" s="44"/>
      <c r="E498" s="5"/>
      <c r="F498" s="39"/>
      <c r="G498" s="42"/>
      <c r="H498" s="43"/>
      <c r="I498" s="44"/>
    </row>
    <row r="499" spans="1:9" ht="31" customHeight="1" x14ac:dyDescent="0.2">
      <c r="A499" s="6"/>
      <c r="B499" s="42"/>
      <c r="C499" s="43"/>
      <c r="D499" s="44"/>
      <c r="E499" s="5"/>
      <c r="F499" s="39"/>
      <c r="G499" s="42"/>
      <c r="H499" s="43"/>
      <c r="I499" s="44"/>
    </row>
    <row r="500" spans="1:9" ht="31" customHeight="1" x14ac:dyDescent="0.2">
      <c r="A500" s="6"/>
      <c r="B500" s="42"/>
      <c r="C500" s="43"/>
      <c r="D500" s="44"/>
      <c r="E500" s="5"/>
      <c r="F500" s="39"/>
      <c r="G500" s="42"/>
      <c r="H500" s="43"/>
      <c r="I500" s="44"/>
    </row>
    <row r="501" spans="1:9" ht="31" customHeight="1" x14ac:dyDescent="0.2">
      <c r="A501" s="6"/>
      <c r="B501" s="42"/>
      <c r="C501" s="43"/>
      <c r="D501" s="44"/>
      <c r="E501" s="5"/>
      <c r="F501" s="39"/>
      <c r="G501" s="42"/>
      <c r="H501" s="43"/>
      <c r="I501" s="44"/>
    </row>
    <row r="502" spans="1:9" ht="31" customHeight="1" x14ac:dyDescent="0.2">
      <c r="A502" s="6"/>
      <c r="B502" s="42"/>
      <c r="C502" s="43"/>
      <c r="D502" s="44"/>
      <c r="E502" s="5"/>
      <c r="F502" s="39"/>
      <c r="G502" s="42"/>
      <c r="H502" s="43"/>
      <c r="I502" s="44"/>
    </row>
    <row r="503" spans="1:9" ht="31" customHeight="1" x14ac:dyDescent="0.2">
      <c r="A503" s="6"/>
      <c r="B503" s="42"/>
      <c r="C503" s="43"/>
      <c r="D503" s="44"/>
      <c r="E503" s="5"/>
      <c r="F503" s="39"/>
      <c r="G503" s="42"/>
      <c r="H503" s="43"/>
      <c r="I503" s="44"/>
    </row>
    <row r="504" spans="1:9" ht="31" customHeight="1" x14ac:dyDescent="0.2">
      <c r="A504" s="6"/>
      <c r="B504" s="42"/>
      <c r="C504" s="43"/>
      <c r="D504" s="44"/>
      <c r="E504" s="5"/>
      <c r="F504" s="39"/>
      <c r="G504" s="42"/>
      <c r="H504" s="43"/>
      <c r="I504" s="44"/>
    </row>
    <row r="505" spans="1:9" ht="31" customHeight="1" x14ac:dyDescent="0.2">
      <c r="A505" s="6"/>
      <c r="B505" s="42"/>
      <c r="C505" s="43"/>
      <c r="D505" s="44"/>
      <c r="E505" s="5"/>
      <c r="F505" s="39"/>
      <c r="G505" s="42"/>
      <c r="H505" s="43"/>
      <c r="I505" s="44"/>
    </row>
    <row r="506" spans="1:9" ht="31" customHeight="1" x14ac:dyDescent="0.2">
      <c r="A506" s="6"/>
      <c r="B506" s="42"/>
      <c r="C506" s="43"/>
      <c r="D506" s="44"/>
      <c r="E506" s="5"/>
      <c r="F506" s="39"/>
      <c r="G506" s="42"/>
      <c r="H506" s="43"/>
      <c r="I506" s="44"/>
    </row>
    <row r="507" spans="1:9" ht="31" customHeight="1" x14ac:dyDescent="0.2">
      <c r="A507" s="6"/>
      <c r="B507" s="42"/>
      <c r="C507" s="43"/>
      <c r="D507" s="44"/>
      <c r="E507" s="5"/>
      <c r="F507" s="39"/>
      <c r="G507" s="42"/>
      <c r="H507" s="43"/>
      <c r="I507" s="44"/>
    </row>
    <row r="508" spans="1:9" ht="31" customHeight="1" x14ac:dyDescent="0.2">
      <c r="A508" s="6"/>
      <c r="B508" s="42"/>
      <c r="C508" s="43"/>
      <c r="D508" s="44"/>
      <c r="E508" s="5"/>
      <c r="F508" s="39"/>
      <c r="G508" s="42"/>
      <c r="H508" s="43"/>
      <c r="I508" s="44"/>
    </row>
    <row r="509" spans="1:9" ht="31" customHeight="1" x14ac:dyDescent="0.2">
      <c r="A509" s="6"/>
      <c r="B509" s="42"/>
      <c r="C509" s="43"/>
      <c r="D509" s="44"/>
      <c r="E509" s="5"/>
      <c r="F509" s="39"/>
      <c r="G509" s="42"/>
      <c r="H509" s="43"/>
      <c r="I509" s="44"/>
    </row>
    <row r="510" spans="1:9" ht="31" customHeight="1" x14ac:dyDescent="0.2">
      <c r="A510" s="6"/>
      <c r="B510" s="42"/>
      <c r="C510" s="43"/>
      <c r="D510" s="44"/>
      <c r="E510" s="5"/>
      <c r="F510" s="39"/>
      <c r="G510" s="42"/>
      <c r="H510" s="43"/>
      <c r="I510" s="44"/>
    </row>
    <row r="511" spans="1:9" ht="31" customHeight="1" x14ac:dyDescent="0.2">
      <c r="A511" s="6"/>
      <c r="B511" s="42"/>
      <c r="C511" s="43"/>
      <c r="D511" s="44"/>
      <c r="E511" s="5"/>
      <c r="F511" s="39"/>
      <c r="G511" s="42"/>
      <c r="H511" s="43"/>
      <c r="I511" s="44"/>
    </row>
    <row r="512" spans="1:9" ht="31" customHeight="1" x14ac:dyDescent="0.2">
      <c r="A512" s="6"/>
      <c r="B512" s="42"/>
      <c r="C512" s="43"/>
      <c r="D512" s="44"/>
      <c r="E512" s="5"/>
      <c r="F512" s="39"/>
      <c r="G512" s="42"/>
      <c r="H512" s="43"/>
      <c r="I512" s="44"/>
    </row>
    <row r="513" spans="1:9" ht="31" customHeight="1" x14ac:dyDescent="0.2">
      <c r="A513" s="6"/>
      <c r="B513" s="42"/>
      <c r="C513" s="43"/>
      <c r="D513" s="44"/>
      <c r="E513" s="5"/>
      <c r="F513" s="39"/>
      <c r="G513" s="42"/>
      <c r="H513" s="43"/>
      <c r="I513" s="44"/>
    </row>
    <row r="514" spans="1:9" ht="31" customHeight="1" x14ac:dyDescent="0.2">
      <c r="A514" s="6"/>
      <c r="B514" s="42"/>
      <c r="C514" s="43"/>
      <c r="D514" s="44"/>
      <c r="E514" s="5"/>
      <c r="F514" s="39"/>
      <c r="G514" s="42"/>
      <c r="H514" s="43"/>
      <c r="I514" s="44"/>
    </row>
    <row r="515" spans="1:9" ht="31" customHeight="1" x14ac:dyDescent="0.2">
      <c r="A515" s="6"/>
      <c r="B515" s="42"/>
      <c r="C515" s="43"/>
      <c r="D515" s="44"/>
      <c r="E515" s="5"/>
      <c r="F515" s="39"/>
      <c r="G515" s="42"/>
      <c r="H515" s="43"/>
      <c r="I515" s="44"/>
    </row>
    <row r="516" spans="1:9" ht="31" customHeight="1" x14ac:dyDescent="0.2">
      <c r="A516" s="6"/>
      <c r="B516" s="42"/>
      <c r="C516" s="43"/>
      <c r="D516" s="44"/>
      <c r="E516" s="5"/>
      <c r="F516" s="39"/>
      <c r="G516" s="42"/>
      <c r="H516" s="43"/>
      <c r="I516" s="44"/>
    </row>
    <row r="517" spans="1:9" ht="31" customHeight="1" x14ac:dyDescent="0.2">
      <c r="A517" s="6"/>
      <c r="B517" s="42"/>
      <c r="C517" s="43"/>
      <c r="D517" s="44"/>
      <c r="E517" s="5"/>
      <c r="F517" s="39"/>
      <c r="G517" s="42"/>
      <c r="H517" s="43"/>
      <c r="I517" s="44"/>
    </row>
    <row r="518" spans="1:9" ht="31" customHeight="1" x14ac:dyDescent="0.2">
      <c r="A518" s="6"/>
      <c r="B518" s="42"/>
      <c r="C518" s="43"/>
      <c r="D518" s="44"/>
      <c r="E518" s="5"/>
      <c r="F518" s="39"/>
      <c r="G518" s="42"/>
      <c r="H518" s="43"/>
      <c r="I518" s="44"/>
    </row>
    <row r="519" spans="1:9" ht="31" customHeight="1" x14ac:dyDescent="0.2">
      <c r="A519" s="6"/>
      <c r="B519" s="42"/>
      <c r="C519" s="43"/>
      <c r="D519" s="44"/>
      <c r="E519" s="5"/>
      <c r="F519" s="39"/>
      <c r="G519" s="42"/>
      <c r="H519" s="43"/>
      <c r="I519" s="44"/>
    </row>
    <row r="520" spans="1:9" ht="31" customHeight="1" x14ac:dyDescent="0.2">
      <c r="A520" s="6"/>
      <c r="B520" s="42"/>
      <c r="C520" s="43"/>
      <c r="D520" s="44"/>
      <c r="E520" s="5"/>
      <c r="F520" s="39"/>
      <c r="G520" s="42"/>
      <c r="H520" s="43"/>
      <c r="I520" s="44"/>
    </row>
    <row r="521" spans="1:9" ht="31" customHeight="1" x14ac:dyDescent="0.2">
      <c r="A521" s="6"/>
      <c r="B521" s="42"/>
      <c r="C521" s="43"/>
      <c r="D521" s="44"/>
      <c r="E521" s="5"/>
      <c r="F521" s="39"/>
      <c r="G521" s="42"/>
      <c r="H521" s="43"/>
      <c r="I521" s="44"/>
    </row>
    <row r="522" spans="1:9" ht="31" customHeight="1" x14ac:dyDescent="0.2">
      <c r="A522" s="6"/>
      <c r="B522" s="42"/>
      <c r="C522" s="43"/>
      <c r="D522" s="44"/>
      <c r="E522" s="5"/>
      <c r="F522" s="39"/>
      <c r="G522" s="42"/>
      <c r="H522" s="43"/>
      <c r="I522" s="44"/>
    </row>
    <row r="523" spans="1:9" ht="31" customHeight="1" x14ac:dyDescent="0.2">
      <c r="A523" s="6"/>
      <c r="B523" s="42"/>
      <c r="C523" s="43"/>
      <c r="D523" s="44"/>
      <c r="E523" s="5"/>
      <c r="F523" s="39"/>
      <c r="G523" s="42"/>
      <c r="H523" s="43"/>
      <c r="I523" s="44"/>
    </row>
    <row r="524" spans="1:9" ht="31" customHeight="1" x14ac:dyDescent="0.2">
      <c r="A524" s="6"/>
      <c r="B524" s="42"/>
      <c r="C524" s="43"/>
      <c r="D524" s="44"/>
      <c r="E524" s="5"/>
      <c r="F524" s="39"/>
      <c r="G524" s="42"/>
      <c r="H524" s="43"/>
      <c r="I524" s="44"/>
    </row>
    <row r="525" spans="1:9" ht="31" customHeight="1" x14ac:dyDescent="0.2">
      <c r="A525" s="6"/>
      <c r="B525" s="42"/>
      <c r="C525" s="43"/>
      <c r="D525" s="44"/>
      <c r="E525" s="5"/>
      <c r="F525" s="39"/>
      <c r="G525" s="42"/>
      <c r="H525" s="43"/>
      <c r="I525" s="44"/>
    </row>
    <row r="526" spans="1:9" ht="31" customHeight="1" x14ac:dyDescent="0.2">
      <c r="A526" s="6"/>
      <c r="B526" s="42"/>
      <c r="C526" s="43"/>
      <c r="D526" s="44"/>
      <c r="E526" s="5"/>
      <c r="F526" s="39"/>
      <c r="G526" s="42"/>
      <c r="H526" s="43"/>
      <c r="I526" s="44"/>
    </row>
    <row r="527" spans="1:9" ht="31" customHeight="1" x14ac:dyDescent="0.2">
      <c r="A527" s="6"/>
      <c r="B527" s="42"/>
      <c r="C527" s="43"/>
      <c r="D527" s="44"/>
      <c r="E527" s="5"/>
      <c r="F527" s="39"/>
      <c r="G527" s="42"/>
      <c r="H527" s="43"/>
      <c r="I527" s="44"/>
    </row>
    <row r="528" spans="1:9" ht="31" customHeight="1" x14ac:dyDescent="0.2">
      <c r="A528" s="6"/>
      <c r="B528" s="42"/>
      <c r="C528" s="43"/>
      <c r="D528" s="44"/>
      <c r="E528" s="5"/>
      <c r="F528" s="39"/>
      <c r="G528" s="42"/>
      <c r="H528" s="43"/>
      <c r="I528" s="44"/>
    </row>
    <row r="529" spans="1:9" ht="31" customHeight="1" x14ac:dyDescent="0.2">
      <c r="A529" s="6"/>
      <c r="B529" s="42"/>
      <c r="C529" s="43"/>
      <c r="D529" s="44"/>
      <c r="E529" s="5"/>
      <c r="F529" s="39"/>
      <c r="G529" s="42"/>
      <c r="H529" s="43"/>
      <c r="I529" s="44"/>
    </row>
    <row r="530" spans="1:9" ht="31" customHeight="1" x14ac:dyDescent="0.2">
      <c r="A530" s="6"/>
      <c r="B530" s="42"/>
      <c r="C530" s="43"/>
      <c r="D530" s="44"/>
      <c r="E530" s="5"/>
      <c r="F530" s="39"/>
      <c r="G530" s="42"/>
      <c r="H530" s="43"/>
      <c r="I530" s="44"/>
    </row>
    <row r="531" spans="1:9" ht="31" customHeight="1" x14ac:dyDescent="0.2">
      <c r="A531" s="6"/>
      <c r="B531" s="42"/>
      <c r="C531" s="43"/>
      <c r="D531" s="44"/>
      <c r="E531" s="5"/>
      <c r="F531" s="39"/>
      <c r="G531" s="42"/>
      <c r="H531" s="43"/>
      <c r="I531" s="44"/>
    </row>
    <row r="532" spans="1:9" ht="31" customHeight="1" x14ac:dyDescent="0.2">
      <c r="A532" s="6"/>
      <c r="B532" s="42"/>
      <c r="C532" s="43"/>
      <c r="D532" s="44"/>
      <c r="E532" s="5"/>
      <c r="F532" s="39"/>
      <c r="G532" s="42"/>
      <c r="H532" s="43"/>
      <c r="I532" s="44"/>
    </row>
    <row r="533" spans="1:9" ht="31" customHeight="1" x14ac:dyDescent="0.2">
      <c r="A533" s="6"/>
      <c r="B533" s="42"/>
      <c r="C533" s="43"/>
      <c r="D533" s="44"/>
      <c r="E533" s="5"/>
      <c r="F533" s="39"/>
      <c r="G533" s="42"/>
      <c r="H533" s="43"/>
      <c r="I533" s="44"/>
    </row>
    <row r="534" spans="1:9" ht="31" customHeight="1" x14ac:dyDescent="0.2">
      <c r="A534" s="6"/>
      <c r="B534" s="42"/>
      <c r="C534" s="43"/>
      <c r="D534" s="44"/>
      <c r="E534" s="5"/>
      <c r="F534" s="39"/>
      <c r="G534" s="42"/>
      <c r="H534" s="43"/>
      <c r="I534" s="44"/>
    </row>
    <row r="535" spans="1:9" ht="31" customHeight="1" x14ac:dyDescent="0.2">
      <c r="A535" s="6"/>
      <c r="B535" s="42"/>
      <c r="C535" s="43"/>
      <c r="D535" s="44"/>
      <c r="E535" s="5"/>
      <c r="F535" s="39"/>
      <c r="G535" s="42"/>
      <c r="H535" s="43"/>
      <c r="I535" s="44"/>
    </row>
    <row r="536" spans="1:9" ht="31" customHeight="1" x14ac:dyDescent="0.2">
      <c r="A536" s="6"/>
      <c r="B536" s="42"/>
      <c r="C536" s="43"/>
      <c r="D536" s="44"/>
      <c r="E536" s="5"/>
      <c r="F536" s="39"/>
      <c r="G536" s="42"/>
      <c r="H536" s="43"/>
      <c r="I536" s="44"/>
    </row>
    <row r="537" spans="1:9" ht="31" customHeight="1" x14ac:dyDescent="0.2">
      <c r="A537" s="6"/>
      <c r="B537" s="42"/>
      <c r="C537" s="43"/>
      <c r="D537" s="44"/>
      <c r="E537" s="5"/>
      <c r="F537" s="39"/>
      <c r="G537" s="42"/>
      <c r="H537" s="43"/>
      <c r="I537" s="44"/>
    </row>
    <row r="538" spans="1:9" ht="31" customHeight="1" x14ac:dyDescent="0.2">
      <c r="A538" s="6"/>
      <c r="B538" s="42"/>
      <c r="C538" s="43"/>
      <c r="D538" s="44"/>
      <c r="E538" s="5"/>
      <c r="F538" s="39"/>
      <c r="G538" s="42"/>
      <c r="H538" s="43"/>
      <c r="I538" s="44"/>
    </row>
    <row r="539" spans="1:9" ht="31" customHeight="1" x14ac:dyDescent="0.2">
      <c r="A539" s="6"/>
      <c r="B539" s="42"/>
      <c r="C539" s="43"/>
      <c r="D539" s="44"/>
      <c r="E539" s="5"/>
      <c r="F539" s="39"/>
      <c r="G539" s="42"/>
      <c r="H539" s="43"/>
      <c r="I539" s="44"/>
    </row>
    <row r="540" spans="1:9" ht="31" customHeight="1" x14ac:dyDescent="0.2">
      <c r="A540" s="6"/>
      <c r="B540" s="42"/>
      <c r="C540" s="43"/>
      <c r="D540" s="44"/>
      <c r="E540" s="5"/>
      <c r="F540" s="39"/>
      <c r="G540" s="42"/>
      <c r="H540" s="43"/>
      <c r="I540" s="44"/>
    </row>
    <row r="541" spans="1:9" ht="31" customHeight="1" x14ac:dyDescent="0.2">
      <c r="A541" s="6"/>
      <c r="B541" s="42"/>
      <c r="C541" s="43"/>
      <c r="D541" s="44"/>
      <c r="E541" s="5"/>
      <c r="F541" s="39"/>
      <c r="G541" s="42"/>
      <c r="H541" s="43"/>
      <c r="I541" s="44"/>
    </row>
    <row r="542" spans="1:9" ht="31" customHeight="1" x14ac:dyDescent="0.2">
      <c r="A542" s="6"/>
      <c r="B542" s="42"/>
      <c r="C542" s="43"/>
      <c r="D542" s="44"/>
      <c r="E542" s="5"/>
      <c r="F542" s="39"/>
      <c r="G542" s="42"/>
      <c r="H542" s="43"/>
      <c r="I542" s="44"/>
    </row>
    <row r="543" spans="1:9" ht="31" customHeight="1" x14ac:dyDescent="0.2">
      <c r="A543" s="6"/>
      <c r="B543" s="42"/>
      <c r="C543" s="43"/>
      <c r="D543" s="44"/>
      <c r="E543" s="5"/>
      <c r="F543" s="39"/>
      <c r="G543" s="42"/>
      <c r="H543" s="43"/>
      <c r="I543" s="44"/>
    </row>
    <row r="544" spans="1:9" ht="31" customHeight="1" x14ac:dyDescent="0.2">
      <c r="A544" s="6"/>
      <c r="B544" s="42"/>
      <c r="C544" s="43"/>
      <c r="D544" s="44"/>
      <c r="E544" s="5"/>
      <c r="F544" s="39"/>
      <c r="G544" s="42"/>
      <c r="H544" s="43"/>
      <c r="I544" s="44"/>
    </row>
    <row r="545" spans="1:9" ht="31" customHeight="1" x14ac:dyDescent="0.2">
      <c r="A545" s="6"/>
      <c r="B545" s="42"/>
      <c r="C545" s="43"/>
      <c r="D545" s="44"/>
      <c r="E545" s="5"/>
      <c r="F545" s="39"/>
      <c r="G545" s="42"/>
      <c r="H545" s="43"/>
      <c r="I545" s="44"/>
    </row>
    <row r="546" spans="1:9" ht="31" customHeight="1" x14ac:dyDescent="0.2">
      <c r="A546" s="6"/>
      <c r="B546" s="42"/>
      <c r="C546" s="43"/>
      <c r="D546" s="44"/>
      <c r="E546" s="5"/>
      <c r="F546" s="39"/>
      <c r="G546" s="42"/>
      <c r="H546" s="43"/>
      <c r="I546" s="44"/>
    </row>
    <row r="547" spans="1:9" ht="31" customHeight="1" x14ac:dyDescent="0.2">
      <c r="A547" s="6"/>
      <c r="B547" s="42"/>
      <c r="C547" s="43"/>
      <c r="D547" s="44"/>
      <c r="E547" s="5"/>
      <c r="F547" s="39"/>
      <c r="G547" s="42"/>
      <c r="H547" s="43"/>
      <c r="I547" s="44"/>
    </row>
    <row r="548" spans="1:9" ht="31" customHeight="1" x14ac:dyDescent="0.2">
      <c r="A548" s="6"/>
      <c r="B548" s="42"/>
      <c r="C548" s="43"/>
      <c r="D548" s="44"/>
      <c r="E548" s="5"/>
      <c r="F548" s="39"/>
      <c r="G548" s="42"/>
      <c r="H548" s="43"/>
      <c r="I548" s="44"/>
    </row>
    <row r="549" spans="1:9" ht="31" customHeight="1" x14ac:dyDescent="0.2">
      <c r="A549" s="6"/>
      <c r="B549" s="42"/>
      <c r="C549" s="43"/>
      <c r="D549" s="44"/>
      <c r="E549" s="5"/>
      <c r="F549" s="39"/>
      <c r="G549" s="42"/>
      <c r="H549" s="43"/>
      <c r="I549" s="44"/>
    </row>
    <row r="550" spans="1:9" ht="31" customHeight="1" x14ac:dyDescent="0.2">
      <c r="A550" s="6"/>
      <c r="B550" s="42"/>
      <c r="C550" s="43"/>
      <c r="D550" s="44"/>
      <c r="E550" s="5"/>
      <c r="F550" s="39"/>
      <c r="G550" s="42"/>
      <c r="H550" s="43"/>
      <c r="I550" s="44"/>
    </row>
    <row r="551" spans="1:9" ht="31" customHeight="1" x14ac:dyDescent="0.2">
      <c r="A551" s="6"/>
      <c r="B551" s="42"/>
      <c r="C551" s="43"/>
      <c r="D551" s="44"/>
      <c r="E551" s="5"/>
      <c r="F551" s="39"/>
      <c r="G551" s="42"/>
      <c r="H551" s="43"/>
      <c r="I551" s="44"/>
    </row>
    <row r="552" spans="1:9" ht="31" customHeight="1" x14ac:dyDescent="0.2">
      <c r="A552" s="6"/>
      <c r="B552" s="42"/>
      <c r="C552" s="43"/>
      <c r="D552" s="44"/>
      <c r="E552" s="5"/>
      <c r="F552" s="39"/>
      <c r="G552" s="42"/>
      <c r="H552" s="43"/>
      <c r="I552" s="44"/>
    </row>
    <row r="553" spans="1:9" ht="31" customHeight="1" x14ac:dyDescent="0.2">
      <c r="A553" s="6"/>
      <c r="B553" s="42"/>
      <c r="C553" s="43"/>
      <c r="D553" s="44"/>
      <c r="E553" s="5"/>
      <c r="F553" s="39"/>
      <c r="G553" s="42"/>
      <c r="H553" s="43"/>
      <c r="I553" s="44"/>
    </row>
    <row r="554" spans="1:9" ht="31" customHeight="1" x14ac:dyDescent="0.2">
      <c r="A554" s="6"/>
      <c r="B554" s="42"/>
      <c r="C554" s="43"/>
      <c r="D554" s="44"/>
      <c r="E554" s="5"/>
      <c r="F554" s="39"/>
      <c r="G554" s="42"/>
      <c r="H554" s="43"/>
      <c r="I554" s="44"/>
    </row>
    <row r="555" spans="1:9" ht="31" customHeight="1" x14ac:dyDescent="0.2">
      <c r="A555" s="6"/>
      <c r="B555" s="42"/>
      <c r="C555" s="43"/>
      <c r="D555" s="44"/>
      <c r="E555" s="5"/>
      <c r="F555" s="39"/>
      <c r="G555" s="42"/>
      <c r="H555" s="43"/>
      <c r="I555" s="44"/>
    </row>
    <row r="556" spans="1:9" ht="31" customHeight="1" x14ac:dyDescent="0.2">
      <c r="A556" s="6"/>
      <c r="B556" s="42"/>
      <c r="C556" s="43"/>
      <c r="D556" s="44"/>
      <c r="E556" s="5"/>
      <c r="F556" s="39"/>
      <c r="G556" s="42"/>
      <c r="H556" s="43"/>
      <c r="I556" s="44"/>
    </row>
    <row r="557" spans="1:9" ht="31" customHeight="1" x14ac:dyDescent="0.2">
      <c r="A557" s="6"/>
      <c r="B557" s="42"/>
      <c r="C557" s="43"/>
      <c r="D557" s="44"/>
      <c r="E557" s="5"/>
      <c r="F557" s="39"/>
      <c r="G557" s="42"/>
      <c r="H557" s="43"/>
      <c r="I557" s="44"/>
    </row>
    <row r="558" spans="1:9" ht="31" customHeight="1" x14ac:dyDescent="0.2">
      <c r="A558" s="6"/>
      <c r="B558" s="42"/>
      <c r="C558" s="43"/>
      <c r="D558" s="44"/>
      <c r="E558" s="5"/>
      <c r="F558" s="39"/>
      <c r="G558" s="42"/>
      <c r="H558" s="43"/>
      <c r="I558" s="44"/>
    </row>
    <row r="559" spans="1:9" ht="31" customHeight="1" x14ac:dyDescent="0.2">
      <c r="A559" s="6"/>
      <c r="B559" s="42"/>
      <c r="C559" s="43"/>
      <c r="D559" s="44"/>
      <c r="E559" s="5"/>
      <c r="F559" s="39"/>
      <c r="G559" s="42"/>
      <c r="H559" s="43"/>
      <c r="I559" s="44"/>
    </row>
    <row r="560" spans="1:9" ht="31" customHeight="1" x14ac:dyDescent="0.2">
      <c r="A560" s="6"/>
      <c r="B560" s="42"/>
      <c r="C560" s="43"/>
      <c r="D560" s="44"/>
      <c r="E560" s="5"/>
      <c r="F560" s="39"/>
      <c r="G560" s="42"/>
      <c r="H560" s="43"/>
      <c r="I560" s="44"/>
    </row>
    <row r="561" spans="1:9" ht="31" customHeight="1" x14ac:dyDescent="0.2">
      <c r="A561" s="6"/>
      <c r="B561" s="42"/>
      <c r="C561" s="43"/>
      <c r="D561" s="44"/>
      <c r="E561" s="5"/>
      <c r="F561" s="39"/>
      <c r="G561" s="42"/>
      <c r="H561" s="43"/>
      <c r="I561" s="44"/>
    </row>
    <row r="562" spans="1:9" ht="31" customHeight="1" x14ac:dyDescent="0.2">
      <c r="A562" s="6"/>
      <c r="B562" s="42"/>
      <c r="C562" s="43"/>
      <c r="D562" s="44"/>
      <c r="E562" s="5"/>
      <c r="F562" s="39"/>
      <c r="G562" s="42"/>
      <c r="H562" s="43"/>
      <c r="I562" s="44"/>
    </row>
    <row r="563" spans="1:9" ht="31" customHeight="1" x14ac:dyDescent="0.2">
      <c r="A563" s="6"/>
      <c r="B563" s="42"/>
      <c r="C563" s="43"/>
      <c r="D563" s="44"/>
      <c r="E563" s="5"/>
      <c r="F563" s="39"/>
      <c r="G563" s="42"/>
      <c r="H563" s="43"/>
      <c r="I563" s="44"/>
    </row>
    <row r="564" spans="1:9" ht="31" customHeight="1" x14ac:dyDescent="0.2">
      <c r="A564" s="6"/>
      <c r="B564" s="42"/>
      <c r="C564" s="43"/>
      <c r="D564" s="44"/>
      <c r="E564" s="5"/>
      <c r="F564" s="39"/>
      <c r="G564" s="42"/>
      <c r="H564" s="43"/>
      <c r="I564" s="44"/>
    </row>
    <row r="565" spans="1:9" ht="31" customHeight="1" x14ac:dyDescent="0.2">
      <c r="A565" s="6"/>
      <c r="B565" s="42"/>
      <c r="C565" s="43"/>
      <c r="D565" s="44"/>
      <c r="E565" s="5"/>
      <c r="F565" s="39"/>
      <c r="G565" s="42"/>
      <c r="H565" s="43"/>
      <c r="I565" s="44"/>
    </row>
    <row r="566" spans="1:9" ht="31" customHeight="1" x14ac:dyDescent="0.2">
      <c r="A566" s="6"/>
      <c r="B566" s="42"/>
      <c r="C566" s="43"/>
      <c r="D566" s="44"/>
      <c r="E566" s="5"/>
      <c r="F566" s="39"/>
      <c r="G566" s="42"/>
      <c r="H566" s="43"/>
      <c r="I566" s="44"/>
    </row>
    <row r="567" spans="1:9" ht="31" customHeight="1" x14ac:dyDescent="0.2">
      <c r="A567" s="6"/>
      <c r="B567" s="42"/>
      <c r="C567" s="43"/>
      <c r="D567" s="44"/>
      <c r="E567" s="5"/>
      <c r="F567" s="39"/>
      <c r="G567" s="42"/>
      <c r="H567" s="43"/>
      <c r="I567" s="44"/>
    </row>
    <row r="568" spans="1:9" ht="31" customHeight="1" x14ac:dyDescent="0.2">
      <c r="A568" s="6"/>
      <c r="B568" s="42"/>
      <c r="C568" s="43"/>
      <c r="D568" s="44"/>
      <c r="E568" s="5"/>
      <c r="F568" s="39"/>
      <c r="G568" s="42"/>
      <c r="H568" s="43"/>
      <c r="I568" s="44"/>
    </row>
    <row r="569" spans="1:9" ht="31" customHeight="1" x14ac:dyDescent="0.2">
      <c r="A569" s="6"/>
      <c r="B569" s="42"/>
      <c r="C569" s="43"/>
      <c r="D569" s="44"/>
      <c r="E569" s="5"/>
      <c r="F569" s="39"/>
      <c r="G569" s="42"/>
      <c r="H569" s="43"/>
      <c r="I569" s="44"/>
    </row>
    <row r="570" spans="1:9" ht="31" customHeight="1" x14ac:dyDescent="0.2">
      <c r="A570" s="6"/>
      <c r="B570" s="42"/>
      <c r="C570" s="43"/>
      <c r="D570" s="44"/>
      <c r="E570" s="5"/>
      <c r="F570" s="39"/>
      <c r="G570" s="42"/>
      <c r="H570" s="43"/>
      <c r="I570" s="44"/>
    </row>
    <row r="571" spans="1:9" ht="31" customHeight="1" x14ac:dyDescent="0.2">
      <c r="A571" s="6"/>
      <c r="B571" s="42"/>
      <c r="C571" s="43"/>
      <c r="D571" s="44"/>
      <c r="E571" s="5"/>
      <c r="F571" s="39"/>
      <c r="G571" s="42"/>
      <c r="H571" s="43"/>
      <c r="I571" s="44"/>
    </row>
    <row r="572" spans="1:9" ht="31" customHeight="1" x14ac:dyDescent="0.2">
      <c r="A572" s="6"/>
      <c r="B572" s="42"/>
      <c r="C572" s="43"/>
      <c r="D572" s="44"/>
      <c r="E572" s="5"/>
      <c r="F572" s="39"/>
      <c r="G572" s="42"/>
      <c r="H572" s="43"/>
      <c r="I572" s="44"/>
    </row>
    <row r="573" spans="1:9" ht="31" customHeight="1" x14ac:dyDescent="0.2">
      <c r="A573" s="6"/>
      <c r="B573" s="42"/>
      <c r="C573" s="43"/>
      <c r="D573" s="44"/>
      <c r="E573" s="5"/>
      <c r="F573" s="39"/>
      <c r="G573" s="42"/>
      <c r="H573" s="43"/>
      <c r="I573" s="44"/>
    </row>
    <row r="574" spans="1:9" ht="31" customHeight="1" x14ac:dyDescent="0.2">
      <c r="A574" s="6"/>
      <c r="B574" s="42"/>
      <c r="C574" s="43"/>
      <c r="D574" s="44"/>
      <c r="E574" s="5"/>
      <c r="F574" s="39"/>
      <c r="G574" s="42"/>
      <c r="H574" s="43"/>
      <c r="I574" s="44"/>
    </row>
    <row r="575" spans="1:9" ht="31" customHeight="1" x14ac:dyDescent="0.2">
      <c r="A575" s="6"/>
      <c r="B575" s="42"/>
      <c r="C575" s="43"/>
      <c r="D575" s="44"/>
      <c r="E575" s="5"/>
      <c r="F575" s="39"/>
      <c r="G575" s="42"/>
      <c r="H575" s="43"/>
      <c r="I575" s="44"/>
    </row>
    <row r="576" spans="1:9" ht="31" customHeight="1" x14ac:dyDescent="0.2">
      <c r="A576" s="6"/>
      <c r="B576" s="42"/>
      <c r="C576" s="43"/>
      <c r="D576" s="44"/>
      <c r="E576" s="5"/>
      <c r="F576" s="39"/>
      <c r="G576" s="42"/>
      <c r="H576" s="43"/>
      <c r="I576" s="44"/>
    </row>
    <row r="577" spans="1:9" ht="31" customHeight="1" x14ac:dyDescent="0.2">
      <c r="A577" s="6"/>
      <c r="B577" s="42"/>
      <c r="C577" s="43"/>
      <c r="D577" s="44"/>
      <c r="E577" s="5"/>
      <c r="F577" s="39"/>
      <c r="G577" s="42"/>
      <c r="H577" s="43"/>
      <c r="I577" s="44"/>
    </row>
    <row r="578" spans="1:9" ht="31" customHeight="1" x14ac:dyDescent="0.2">
      <c r="A578" s="6"/>
      <c r="B578" s="42"/>
      <c r="C578" s="43"/>
      <c r="D578" s="44"/>
      <c r="E578" s="5"/>
      <c r="F578" s="39"/>
      <c r="G578" s="42"/>
      <c r="H578" s="43"/>
      <c r="I578" s="44"/>
    </row>
    <row r="579" spans="1:9" ht="31" customHeight="1" x14ac:dyDescent="0.2">
      <c r="A579" s="6"/>
      <c r="B579" s="42"/>
      <c r="C579" s="43"/>
      <c r="D579" s="44"/>
      <c r="E579" s="5"/>
      <c r="F579" s="39"/>
      <c r="G579" s="42"/>
      <c r="H579" s="43"/>
      <c r="I579" s="44"/>
    </row>
    <row r="580" spans="1:9" ht="31" customHeight="1" x14ac:dyDescent="0.2">
      <c r="A580" s="6"/>
      <c r="B580" s="42"/>
      <c r="C580" s="43"/>
      <c r="D580" s="44"/>
      <c r="E580" s="5"/>
      <c r="F580" s="39"/>
      <c r="G580" s="42"/>
      <c r="H580" s="43"/>
      <c r="I580" s="44"/>
    </row>
    <row r="581" spans="1:9" ht="31" customHeight="1" x14ac:dyDescent="0.2">
      <c r="A581" s="6"/>
      <c r="B581" s="42"/>
      <c r="C581" s="43"/>
      <c r="D581" s="44"/>
      <c r="E581" s="5"/>
      <c r="F581" s="39"/>
      <c r="G581" s="42"/>
      <c r="H581" s="43"/>
      <c r="I581" s="44"/>
    </row>
    <row r="582" spans="1:9" ht="31" customHeight="1" x14ac:dyDescent="0.2">
      <c r="A582" s="6"/>
      <c r="B582" s="42"/>
      <c r="C582" s="43"/>
      <c r="D582" s="44"/>
      <c r="E582" s="5"/>
      <c r="F582" s="39"/>
      <c r="G582" s="42"/>
      <c r="H582" s="43"/>
      <c r="I582" s="44"/>
    </row>
    <row r="583" spans="1:9" ht="31" customHeight="1" x14ac:dyDescent="0.2">
      <c r="A583" s="6"/>
      <c r="B583" s="42"/>
      <c r="C583" s="43"/>
      <c r="D583" s="44"/>
      <c r="E583" s="5"/>
      <c r="F583" s="39"/>
      <c r="G583" s="42"/>
      <c r="H583" s="43"/>
      <c r="I583" s="44"/>
    </row>
    <row r="584" spans="1:9" ht="31" customHeight="1" x14ac:dyDescent="0.2">
      <c r="A584" s="6"/>
      <c r="B584" s="42"/>
      <c r="C584" s="43"/>
      <c r="D584" s="44"/>
      <c r="E584" s="5"/>
      <c r="F584" s="39"/>
      <c r="G584" s="42"/>
      <c r="H584" s="43"/>
      <c r="I584" s="44"/>
    </row>
    <row r="585" spans="1:9" ht="31" customHeight="1" x14ac:dyDescent="0.2">
      <c r="A585" s="6"/>
      <c r="B585" s="42"/>
      <c r="C585" s="43"/>
      <c r="D585" s="44"/>
      <c r="E585" s="5"/>
      <c r="F585" s="39"/>
      <c r="G585" s="42"/>
      <c r="H585" s="43"/>
      <c r="I585" s="44"/>
    </row>
    <row r="586" spans="1:9" ht="31" customHeight="1" x14ac:dyDescent="0.2">
      <c r="A586" s="6"/>
      <c r="B586" s="42"/>
      <c r="C586" s="43"/>
      <c r="D586" s="44"/>
      <c r="E586" s="5"/>
      <c r="F586" s="39"/>
      <c r="G586" s="42"/>
      <c r="H586" s="43"/>
      <c r="I586" s="44"/>
    </row>
    <row r="587" spans="1:9" ht="31" customHeight="1" x14ac:dyDescent="0.2">
      <c r="A587" s="6"/>
      <c r="B587" s="42"/>
      <c r="C587" s="43"/>
      <c r="D587" s="44"/>
      <c r="E587" s="5"/>
      <c r="F587" s="39"/>
      <c r="G587" s="42"/>
      <c r="H587" s="43"/>
      <c r="I587" s="44"/>
    </row>
    <row r="588" spans="1:9" ht="31" customHeight="1" x14ac:dyDescent="0.2">
      <c r="A588" s="6"/>
      <c r="B588" s="42"/>
      <c r="C588" s="43"/>
      <c r="D588" s="44"/>
      <c r="E588" s="5"/>
      <c r="F588" s="39"/>
      <c r="G588" s="42"/>
      <c r="H588" s="43"/>
      <c r="I588" s="44"/>
    </row>
    <row r="589" spans="1:9" ht="31" customHeight="1" x14ac:dyDescent="0.2">
      <c r="A589" s="6"/>
      <c r="B589" s="42"/>
      <c r="C589" s="43"/>
      <c r="D589" s="44"/>
      <c r="E589" s="5"/>
      <c r="F589" s="39"/>
      <c r="G589" s="42"/>
      <c r="H589" s="43"/>
      <c r="I589" s="44"/>
    </row>
    <row r="590" spans="1:9" ht="31" customHeight="1" x14ac:dyDescent="0.2">
      <c r="A590" s="6"/>
      <c r="B590" s="42"/>
      <c r="C590" s="43"/>
      <c r="D590" s="44"/>
      <c r="E590" s="5"/>
      <c r="F590" s="39"/>
      <c r="G590" s="42"/>
      <c r="H590" s="43"/>
      <c r="I590" s="44"/>
    </row>
    <row r="591" spans="1:9" ht="31" customHeight="1" x14ac:dyDescent="0.2">
      <c r="A591" s="6"/>
      <c r="B591" s="42"/>
      <c r="C591" s="43"/>
      <c r="D591" s="44"/>
      <c r="E591" s="5"/>
      <c r="F591" s="39"/>
      <c r="G591" s="42"/>
      <c r="H591" s="43"/>
      <c r="I591" s="44"/>
    </row>
    <row r="592" spans="1:9" ht="31" customHeight="1" x14ac:dyDescent="0.2">
      <c r="A592" s="6"/>
      <c r="B592" s="42"/>
      <c r="C592" s="43"/>
      <c r="D592" s="44"/>
      <c r="E592" s="5"/>
      <c r="F592" s="39"/>
      <c r="G592" s="42"/>
      <c r="H592" s="43"/>
      <c r="I592" s="44"/>
    </row>
    <row r="593" spans="1:9" ht="31" customHeight="1" x14ac:dyDescent="0.2">
      <c r="A593" s="6"/>
      <c r="B593" s="42"/>
      <c r="C593" s="43"/>
      <c r="D593" s="44"/>
      <c r="E593" s="5"/>
      <c r="F593" s="39"/>
      <c r="G593" s="42"/>
      <c r="H593" s="43"/>
      <c r="I593" s="44"/>
    </row>
    <row r="594" spans="1:9" ht="31" customHeight="1" x14ac:dyDescent="0.2">
      <c r="A594" s="6"/>
      <c r="B594" s="42"/>
      <c r="C594" s="43"/>
      <c r="D594" s="44"/>
      <c r="E594" s="5"/>
      <c r="F594" s="39"/>
      <c r="G594" s="42"/>
      <c r="H594" s="43"/>
      <c r="I594" s="44"/>
    </row>
    <row r="595" spans="1:9" ht="31" customHeight="1" x14ac:dyDescent="0.2">
      <c r="A595" s="6"/>
      <c r="B595" s="42"/>
      <c r="C595" s="43"/>
      <c r="D595" s="44"/>
      <c r="E595" s="5"/>
      <c r="F595" s="39"/>
      <c r="G595" s="42"/>
      <c r="H595" s="43"/>
      <c r="I595" s="44"/>
    </row>
    <row r="596" spans="1:9" ht="31" customHeight="1" x14ac:dyDescent="0.2">
      <c r="A596" s="6"/>
      <c r="B596" s="42"/>
      <c r="C596" s="43"/>
      <c r="D596" s="44"/>
      <c r="E596" s="5"/>
      <c r="F596" s="39"/>
      <c r="G596" s="42"/>
      <c r="H596" s="43"/>
      <c r="I596" s="44"/>
    </row>
    <row r="597" spans="1:9" ht="31" customHeight="1" x14ac:dyDescent="0.2">
      <c r="A597" s="6"/>
      <c r="B597" s="42"/>
      <c r="C597" s="43"/>
      <c r="D597" s="44"/>
      <c r="E597" s="5"/>
      <c r="F597" s="39"/>
      <c r="G597" s="42"/>
      <c r="H597" s="43"/>
      <c r="I597" s="44"/>
    </row>
    <row r="598" spans="1:9" ht="31" customHeight="1" x14ac:dyDescent="0.2">
      <c r="A598" s="6"/>
      <c r="B598" s="42"/>
      <c r="C598" s="43"/>
      <c r="D598" s="44"/>
      <c r="E598" s="5"/>
      <c r="F598" s="39"/>
      <c r="G598" s="42"/>
      <c r="H598" s="43"/>
      <c r="I598" s="44"/>
    </row>
    <row r="599" spans="1:9" ht="31" customHeight="1" x14ac:dyDescent="0.2">
      <c r="A599" s="6"/>
      <c r="B599" s="42"/>
      <c r="C599" s="43"/>
      <c r="D599" s="44"/>
      <c r="E599" s="5"/>
      <c r="F599" s="39"/>
      <c r="G599" s="42"/>
      <c r="H599" s="43"/>
      <c r="I599" s="44"/>
    </row>
    <row r="600" spans="1:9" ht="31" customHeight="1" x14ac:dyDescent="0.2">
      <c r="A600" s="6"/>
      <c r="B600" s="42"/>
      <c r="C600" s="43"/>
      <c r="D600" s="44"/>
      <c r="E600" s="5"/>
      <c r="F600" s="39"/>
      <c r="G600" s="42"/>
      <c r="H600" s="43"/>
      <c r="I600" s="44"/>
    </row>
    <row r="601" spans="1:9" ht="31" customHeight="1" x14ac:dyDescent="0.2">
      <c r="A601" s="6"/>
      <c r="B601" s="42"/>
      <c r="C601" s="43"/>
      <c r="D601" s="44"/>
      <c r="E601" s="5"/>
      <c r="F601" s="39"/>
      <c r="G601" s="42"/>
      <c r="H601" s="43"/>
      <c r="I601" s="44"/>
    </row>
    <row r="602" spans="1:9" ht="31" customHeight="1" x14ac:dyDescent="0.2">
      <c r="A602" s="6"/>
      <c r="B602" s="42"/>
      <c r="C602" s="43"/>
      <c r="D602" s="44"/>
      <c r="E602" s="5"/>
      <c r="F602" s="39"/>
      <c r="G602" s="42"/>
      <c r="H602" s="43"/>
      <c r="I602" s="44"/>
    </row>
    <row r="603" spans="1:9" ht="31" customHeight="1" x14ac:dyDescent="0.2">
      <c r="A603" s="6"/>
      <c r="B603" s="42"/>
      <c r="C603" s="43"/>
      <c r="D603" s="44"/>
      <c r="E603" s="5"/>
      <c r="F603" s="39"/>
      <c r="G603" s="42"/>
      <c r="H603" s="43"/>
      <c r="I603" s="44"/>
    </row>
    <row r="604" spans="1:9" ht="31" customHeight="1" x14ac:dyDescent="0.2">
      <c r="A604" s="6"/>
      <c r="B604" s="42"/>
      <c r="C604" s="43"/>
      <c r="D604" s="44"/>
      <c r="E604" s="5"/>
      <c r="F604" s="39"/>
      <c r="G604" s="42"/>
      <c r="H604" s="43"/>
      <c r="I604" s="44"/>
    </row>
    <row r="605" spans="1:9" ht="31" customHeight="1" x14ac:dyDescent="0.2">
      <c r="A605" s="6"/>
      <c r="B605" s="42"/>
      <c r="C605" s="43"/>
      <c r="D605" s="44"/>
      <c r="E605" s="5"/>
      <c r="F605" s="39"/>
      <c r="G605" s="42"/>
      <c r="H605" s="43"/>
      <c r="I605" s="44"/>
    </row>
    <row r="606" spans="1:9" ht="31" customHeight="1" x14ac:dyDescent="0.2">
      <c r="A606" s="6"/>
      <c r="B606" s="42"/>
      <c r="C606" s="43"/>
      <c r="D606" s="44"/>
      <c r="E606" s="5"/>
      <c r="F606" s="39"/>
      <c r="G606" s="42"/>
      <c r="H606" s="43"/>
      <c r="I606" s="44"/>
    </row>
    <row r="607" spans="1:9" ht="31" customHeight="1" x14ac:dyDescent="0.2">
      <c r="A607" s="6"/>
      <c r="B607" s="42"/>
      <c r="C607" s="43"/>
      <c r="D607" s="44"/>
      <c r="E607" s="5"/>
      <c r="F607" s="39"/>
      <c r="G607" s="42"/>
      <c r="H607" s="43"/>
      <c r="I607" s="44"/>
    </row>
    <row r="608" spans="1:9" ht="31" customHeight="1" x14ac:dyDescent="0.2">
      <c r="A608" s="6"/>
      <c r="B608" s="42"/>
      <c r="C608" s="43"/>
      <c r="D608" s="44"/>
      <c r="E608" s="5"/>
      <c r="F608" s="39"/>
      <c r="G608" s="42"/>
      <c r="H608" s="43"/>
      <c r="I608" s="44"/>
    </row>
    <row r="609" spans="1:9" ht="31" customHeight="1" x14ac:dyDescent="0.2">
      <c r="A609" s="6"/>
      <c r="B609" s="42"/>
      <c r="C609" s="43"/>
      <c r="D609" s="44"/>
      <c r="E609" s="5"/>
      <c r="F609" s="39"/>
      <c r="G609" s="42"/>
      <c r="H609" s="43"/>
      <c r="I609" s="44"/>
    </row>
    <row r="610" spans="1:9" ht="31" customHeight="1" x14ac:dyDescent="0.2">
      <c r="A610" s="6"/>
      <c r="B610" s="42"/>
      <c r="C610" s="43"/>
      <c r="D610" s="44"/>
      <c r="E610" s="5"/>
      <c r="F610" s="39"/>
      <c r="G610" s="42"/>
      <c r="H610" s="43"/>
      <c r="I610" s="44"/>
    </row>
    <row r="611" spans="1:9" ht="31" customHeight="1" x14ac:dyDescent="0.2">
      <c r="A611" s="6"/>
      <c r="B611" s="42"/>
      <c r="C611" s="43"/>
      <c r="D611" s="44"/>
      <c r="E611" s="5"/>
      <c r="F611" s="39"/>
      <c r="G611" s="42"/>
      <c r="H611" s="43"/>
      <c r="I611" s="44"/>
    </row>
    <row r="612" spans="1:9" ht="31" customHeight="1" x14ac:dyDescent="0.2">
      <c r="A612" s="6"/>
      <c r="B612" s="42"/>
      <c r="C612" s="43"/>
      <c r="D612" s="44"/>
      <c r="E612" s="5"/>
      <c r="F612" s="39"/>
      <c r="G612" s="42"/>
      <c r="H612" s="43"/>
      <c r="I612" s="44"/>
    </row>
    <row r="613" spans="1:9" ht="31" customHeight="1" x14ac:dyDescent="0.2">
      <c r="A613" s="6"/>
      <c r="B613" s="42"/>
      <c r="C613" s="43"/>
      <c r="D613" s="44"/>
      <c r="E613" s="5"/>
      <c r="F613" s="39"/>
      <c r="G613" s="42"/>
      <c r="H613" s="43"/>
      <c r="I613" s="44"/>
    </row>
    <row r="614" spans="1:9" ht="31" customHeight="1" x14ac:dyDescent="0.2">
      <c r="A614" s="6"/>
      <c r="B614" s="42"/>
      <c r="C614" s="43"/>
      <c r="D614" s="44"/>
      <c r="E614" s="5"/>
      <c r="F614" s="39"/>
      <c r="G614" s="42"/>
      <c r="H614" s="43"/>
      <c r="I614" s="44"/>
    </row>
    <row r="615" spans="1:9" ht="31" customHeight="1" x14ac:dyDescent="0.2">
      <c r="A615" s="6"/>
      <c r="B615" s="42"/>
      <c r="C615" s="43"/>
      <c r="D615" s="44"/>
      <c r="E615" s="5"/>
      <c r="F615" s="39"/>
      <c r="G615" s="42"/>
      <c r="H615" s="43"/>
      <c r="I615" s="44"/>
    </row>
    <row r="616" spans="1:9" ht="31" customHeight="1" x14ac:dyDescent="0.2">
      <c r="A616" s="6"/>
      <c r="B616" s="42"/>
      <c r="C616" s="43"/>
      <c r="D616" s="44"/>
      <c r="E616" s="5"/>
      <c r="F616" s="39"/>
      <c r="G616" s="42"/>
      <c r="H616" s="43"/>
      <c r="I616" s="44"/>
    </row>
    <row r="617" spans="1:9" ht="31" customHeight="1" x14ac:dyDescent="0.2">
      <c r="A617" s="6"/>
      <c r="B617" s="42"/>
      <c r="C617" s="43"/>
      <c r="D617" s="44"/>
      <c r="E617" s="5"/>
      <c r="F617" s="39"/>
      <c r="G617" s="42"/>
      <c r="H617" s="43"/>
      <c r="I617" s="44"/>
    </row>
    <row r="618" spans="1:9" ht="31" customHeight="1" x14ac:dyDescent="0.2">
      <c r="A618" s="6"/>
      <c r="B618" s="42"/>
      <c r="C618" s="43"/>
      <c r="D618" s="44"/>
      <c r="E618" s="5"/>
      <c r="F618" s="39"/>
      <c r="G618" s="42"/>
      <c r="H618" s="43"/>
      <c r="I618" s="44"/>
    </row>
    <row r="619" spans="1:9" ht="31" customHeight="1" x14ac:dyDescent="0.2">
      <c r="A619" s="6"/>
      <c r="B619" s="42"/>
      <c r="C619" s="43"/>
      <c r="D619" s="44"/>
      <c r="E619" s="5"/>
      <c r="F619" s="39"/>
      <c r="G619" s="42"/>
      <c r="H619" s="43"/>
      <c r="I619" s="44"/>
    </row>
    <row r="620" spans="1:9" ht="31" customHeight="1" x14ac:dyDescent="0.2">
      <c r="A620" s="6"/>
      <c r="B620" s="42"/>
      <c r="C620" s="43"/>
      <c r="D620" s="44"/>
      <c r="E620" s="5"/>
      <c r="F620" s="39"/>
      <c r="G620" s="42"/>
      <c r="H620" s="43"/>
      <c r="I620" s="44"/>
    </row>
    <row r="621" spans="1:9" ht="31" customHeight="1" x14ac:dyDescent="0.2">
      <c r="A621" s="6"/>
      <c r="B621" s="42"/>
      <c r="C621" s="43"/>
      <c r="D621" s="44"/>
      <c r="E621" s="5"/>
      <c r="F621" s="39"/>
      <c r="G621" s="42"/>
      <c r="H621" s="43"/>
      <c r="I621" s="44"/>
    </row>
    <row r="622" spans="1:9" ht="31" customHeight="1" x14ac:dyDescent="0.2">
      <c r="A622" s="6"/>
      <c r="B622" s="42"/>
      <c r="C622" s="43"/>
      <c r="D622" s="44"/>
      <c r="E622" s="5"/>
      <c r="F622" s="39"/>
      <c r="G622" s="42"/>
      <c r="H622" s="43"/>
      <c r="I622" s="44"/>
    </row>
    <row r="623" spans="1:9" ht="31" customHeight="1" x14ac:dyDescent="0.2">
      <c r="A623" s="6"/>
      <c r="B623" s="42"/>
      <c r="C623" s="43"/>
      <c r="D623" s="44"/>
      <c r="E623" s="5"/>
      <c r="F623" s="39"/>
      <c r="G623" s="42"/>
      <c r="H623" s="43"/>
      <c r="I623" s="44"/>
    </row>
    <row r="624" spans="1:9" ht="31" customHeight="1" x14ac:dyDescent="0.2">
      <c r="A624" s="6"/>
      <c r="B624" s="42"/>
      <c r="C624" s="43"/>
      <c r="D624" s="44"/>
      <c r="E624" s="5"/>
      <c r="F624" s="39"/>
      <c r="G624" s="42"/>
      <c r="H624" s="43"/>
      <c r="I624" s="44"/>
    </row>
    <row r="625" spans="1:9" ht="31" customHeight="1" x14ac:dyDescent="0.2">
      <c r="A625" s="6"/>
      <c r="B625" s="42"/>
      <c r="C625" s="43"/>
      <c r="D625" s="44"/>
      <c r="E625" s="5"/>
      <c r="F625" s="39"/>
      <c r="G625" s="42"/>
      <c r="H625" s="43"/>
      <c r="I625" s="44"/>
    </row>
    <row r="626" spans="1:9" ht="31" customHeight="1" x14ac:dyDescent="0.2">
      <c r="A626" s="6"/>
      <c r="B626" s="42"/>
      <c r="C626" s="43"/>
      <c r="D626" s="44"/>
      <c r="E626" s="5"/>
      <c r="F626" s="39"/>
      <c r="G626" s="42"/>
      <c r="H626" s="43"/>
      <c r="I626" s="44"/>
    </row>
    <row r="627" spans="1:9" ht="31" customHeight="1" x14ac:dyDescent="0.2">
      <c r="A627" s="6"/>
      <c r="B627" s="42"/>
      <c r="C627" s="43"/>
      <c r="D627" s="44"/>
      <c r="E627" s="5"/>
      <c r="F627" s="39"/>
      <c r="G627" s="42"/>
      <c r="H627" s="43"/>
      <c r="I627" s="44"/>
    </row>
    <row r="628" spans="1:9" ht="31" customHeight="1" x14ac:dyDescent="0.2">
      <c r="A628" s="6"/>
      <c r="B628" s="42"/>
      <c r="C628" s="43"/>
      <c r="D628" s="44"/>
      <c r="E628" s="5"/>
      <c r="F628" s="39"/>
      <c r="G628" s="42"/>
      <c r="H628" s="43"/>
      <c r="I628" s="44"/>
    </row>
    <row r="629" spans="1:9" ht="31" customHeight="1" x14ac:dyDescent="0.2">
      <c r="A629" s="6"/>
      <c r="B629" s="42"/>
      <c r="C629" s="43"/>
      <c r="D629" s="44"/>
      <c r="E629" s="5"/>
      <c r="F629" s="39"/>
      <c r="G629" s="42"/>
      <c r="H629" s="43"/>
      <c r="I629" s="44"/>
    </row>
    <row r="630" spans="1:9" ht="31" customHeight="1" x14ac:dyDescent="0.2">
      <c r="A630" s="6"/>
      <c r="B630" s="42"/>
      <c r="C630" s="43"/>
      <c r="D630" s="44"/>
      <c r="E630" s="5"/>
      <c r="F630" s="39"/>
      <c r="G630" s="42"/>
      <c r="H630" s="43"/>
      <c r="I630" s="44"/>
    </row>
    <row r="631" spans="1:9" ht="31" customHeight="1" x14ac:dyDescent="0.2">
      <c r="A631" s="6"/>
      <c r="B631" s="42"/>
      <c r="C631" s="43"/>
      <c r="D631" s="44"/>
      <c r="E631" s="5"/>
      <c r="F631" s="39"/>
      <c r="G631" s="42"/>
      <c r="H631" s="43"/>
      <c r="I631" s="44"/>
    </row>
    <row r="632" spans="1:9" ht="31" customHeight="1" x14ac:dyDescent="0.2">
      <c r="A632" s="6"/>
      <c r="B632" s="42"/>
      <c r="C632" s="43"/>
      <c r="D632" s="44"/>
      <c r="E632" s="5"/>
      <c r="F632" s="39"/>
      <c r="G632" s="42"/>
      <c r="H632" s="43"/>
      <c r="I632" s="44"/>
    </row>
    <row r="633" spans="1:9" ht="31" customHeight="1" x14ac:dyDescent="0.2">
      <c r="A633" s="6"/>
      <c r="B633" s="42"/>
      <c r="C633" s="43"/>
      <c r="D633" s="44"/>
      <c r="E633" s="5"/>
      <c r="F633" s="39"/>
      <c r="G633" s="42"/>
      <c r="H633" s="43"/>
      <c r="I633" s="44"/>
    </row>
    <row r="634" spans="1:9" ht="31" customHeight="1" x14ac:dyDescent="0.2">
      <c r="A634" s="6"/>
      <c r="B634" s="42"/>
      <c r="C634" s="43"/>
      <c r="D634" s="44"/>
      <c r="E634" s="5"/>
      <c r="F634" s="39"/>
      <c r="G634" s="42"/>
      <c r="H634" s="43"/>
      <c r="I634" s="44"/>
    </row>
    <row r="635" spans="1:9" ht="31" customHeight="1" x14ac:dyDescent="0.2">
      <c r="A635" s="6"/>
      <c r="B635" s="42"/>
      <c r="C635" s="43"/>
      <c r="D635" s="44"/>
      <c r="E635" s="5"/>
      <c r="F635" s="39"/>
      <c r="G635" s="42"/>
      <c r="H635" s="43"/>
      <c r="I635" s="44"/>
    </row>
    <row r="636" spans="1:9" ht="31" customHeight="1" x14ac:dyDescent="0.2">
      <c r="A636" s="6"/>
      <c r="B636" s="42"/>
      <c r="C636" s="43"/>
      <c r="D636" s="44"/>
      <c r="E636" s="5"/>
      <c r="F636" s="39"/>
      <c r="G636" s="42"/>
      <c r="H636" s="43"/>
      <c r="I636" s="44"/>
    </row>
    <row r="637" spans="1:9" ht="31" customHeight="1" x14ac:dyDescent="0.2">
      <c r="A637" s="6"/>
      <c r="B637" s="42"/>
      <c r="C637" s="43"/>
      <c r="D637" s="44"/>
      <c r="E637" s="5"/>
      <c r="F637" s="39"/>
      <c r="G637" s="42"/>
      <c r="H637" s="43"/>
      <c r="I637" s="44"/>
    </row>
    <row r="638" spans="1:9" ht="31" customHeight="1" x14ac:dyDescent="0.2">
      <c r="A638" s="6"/>
      <c r="B638" s="42"/>
      <c r="C638" s="43"/>
      <c r="D638" s="44"/>
      <c r="E638" s="5"/>
      <c r="F638" s="39"/>
      <c r="G638" s="42"/>
      <c r="H638" s="43"/>
      <c r="I638" s="44"/>
    </row>
    <row r="639" spans="1:9" ht="31" customHeight="1" x14ac:dyDescent="0.2">
      <c r="A639" s="6"/>
      <c r="B639" s="42"/>
      <c r="C639" s="43"/>
      <c r="D639" s="44"/>
      <c r="E639" s="5"/>
      <c r="F639" s="39"/>
      <c r="G639" s="42"/>
      <c r="H639" s="43"/>
      <c r="I639" s="44"/>
    </row>
    <row r="640" spans="1:9" ht="31" customHeight="1" x14ac:dyDescent="0.2">
      <c r="A640" s="6"/>
      <c r="B640" s="42"/>
      <c r="C640" s="43"/>
      <c r="D640" s="44"/>
      <c r="E640" s="5"/>
      <c r="F640" s="39"/>
      <c r="G640" s="42"/>
      <c r="H640" s="43"/>
      <c r="I640" s="44"/>
    </row>
    <row r="641" spans="1:9" ht="31" customHeight="1" x14ac:dyDescent="0.2">
      <c r="A641" s="6"/>
      <c r="B641" s="42"/>
      <c r="C641" s="43"/>
      <c r="D641" s="44"/>
      <c r="E641" s="5"/>
      <c r="F641" s="39"/>
      <c r="G641" s="42"/>
      <c r="H641" s="43"/>
      <c r="I641" s="44"/>
    </row>
    <row r="642" spans="1:9" ht="31" customHeight="1" x14ac:dyDescent="0.2">
      <c r="A642" s="6"/>
      <c r="B642" s="42"/>
      <c r="C642" s="43"/>
      <c r="D642" s="44"/>
      <c r="E642" s="5"/>
      <c r="F642" s="39"/>
      <c r="G642" s="42"/>
      <c r="H642" s="43"/>
      <c r="I642" s="44"/>
    </row>
    <row r="643" spans="1:9" ht="31" customHeight="1" x14ac:dyDescent="0.2">
      <c r="A643" s="6"/>
      <c r="B643" s="42"/>
      <c r="C643" s="43"/>
      <c r="D643" s="44"/>
      <c r="E643" s="5"/>
      <c r="F643" s="39"/>
      <c r="G643" s="42"/>
      <c r="H643" s="43"/>
      <c r="I643" s="44"/>
    </row>
    <row r="644" spans="1:9" ht="31" customHeight="1" x14ac:dyDescent="0.2">
      <c r="A644" s="6"/>
      <c r="B644" s="42"/>
      <c r="C644" s="43"/>
      <c r="D644" s="44"/>
      <c r="E644" s="5"/>
      <c r="F644" s="39"/>
      <c r="G644" s="42"/>
      <c r="H644" s="43"/>
      <c r="I644" s="44"/>
    </row>
    <row r="645" spans="1:9" ht="31" customHeight="1" x14ac:dyDescent="0.2">
      <c r="A645" s="6"/>
      <c r="B645" s="42"/>
      <c r="C645" s="43"/>
      <c r="D645" s="44"/>
      <c r="E645" s="5"/>
      <c r="F645" s="39"/>
      <c r="G645" s="42"/>
      <c r="H645" s="43"/>
      <c r="I645" s="44"/>
    </row>
    <row r="646" spans="1:9" ht="31" customHeight="1" x14ac:dyDescent="0.2">
      <c r="A646" s="6"/>
      <c r="B646" s="42"/>
      <c r="C646" s="43"/>
      <c r="D646" s="44"/>
      <c r="E646" s="5"/>
      <c r="F646" s="39"/>
      <c r="G646" s="42"/>
      <c r="H646" s="43"/>
      <c r="I646" s="44"/>
    </row>
    <row r="647" spans="1:9" ht="31" customHeight="1" x14ac:dyDescent="0.2">
      <c r="A647" s="6"/>
      <c r="B647" s="42"/>
      <c r="C647" s="43"/>
      <c r="D647" s="44"/>
      <c r="E647" s="5"/>
      <c r="F647" s="39"/>
      <c r="G647" s="42"/>
      <c r="H647" s="43"/>
      <c r="I647" s="44"/>
    </row>
    <row r="648" spans="1:9" ht="31" customHeight="1" x14ac:dyDescent="0.2">
      <c r="A648" s="6"/>
      <c r="B648" s="42"/>
      <c r="C648" s="43"/>
      <c r="D648" s="44"/>
      <c r="E648" s="5"/>
      <c r="F648" s="39"/>
      <c r="G648" s="42"/>
      <c r="H648" s="43"/>
      <c r="I648" s="44"/>
    </row>
    <row r="649" spans="1:9" ht="31" customHeight="1" x14ac:dyDescent="0.2">
      <c r="A649" s="6"/>
      <c r="B649" s="42"/>
      <c r="C649" s="43"/>
      <c r="D649" s="44"/>
      <c r="E649" s="5"/>
      <c r="F649" s="39"/>
      <c r="G649" s="42"/>
      <c r="H649" s="43"/>
      <c r="I649" s="44"/>
    </row>
    <row r="650" spans="1:9" ht="31" customHeight="1" x14ac:dyDescent="0.2">
      <c r="A650" s="6"/>
      <c r="B650" s="42"/>
      <c r="C650" s="43"/>
      <c r="D650" s="44"/>
      <c r="E650" s="5"/>
      <c r="F650" s="39"/>
      <c r="G650" s="42"/>
      <c r="H650" s="43"/>
      <c r="I650" s="44"/>
    </row>
    <row r="651" spans="1:9" ht="31" customHeight="1" x14ac:dyDescent="0.2">
      <c r="A651" s="6"/>
      <c r="B651" s="42"/>
      <c r="C651" s="43"/>
      <c r="D651" s="44"/>
      <c r="E651" s="5"/>
      <c r="F651" s="39"/>
      <c r="G651" s="42"/>
      <c r="H651" s="43"/>
      <c r="I651" s="44"/>
    </row>
    <row r="652" spans="1:9" ht="31" customHeight="1" x14ac:dyDescent="0.2">
      <c r="A652" s="6"/>
      <c r="B652" s="42"/>
      <c r="C652" s="43"/>
      <c r="D652" s="44"/>
      <c r="E652" s="5"/>
      <c r="F652" s="39"/>
      <c r="G652" s="42"/>
      <c r="H652" s="43"/>
      <c r="I652" s="44"/>
    </row>
    <row r="653" spans="1:9" ht="31" customHeight="1" x14ac:dyDescent="0.2">
      <c r="A653" s="6"/>
      <c r="B653" s="42"/>
      <c r="C653" s="43"/>
      <c r="D653" s="44"/>
      <c r="E653" s="5"/>
      <c r="F653" s="39"/>
      <c r="G653" s="42"/>
      <c r="H653" s="43"/>
      <c r="I653" s="44"/>
    </row>
    <row r="654" spans="1:9" ht="31" customHeight="1" x14ac:dyDescent="0.2">
      <c r="A654" s="6"/>
      <c r="B654" s="42"/>
      <c r="C654" s="43"/>
      <c r="D654" s="44"/>
      <c r="E654" s="5"/>
      <c r="F654" s="39"/>
      <c r="G654" s="42"/>
      <c r="H654" s="43"/>
      <c r="I654" s="44"/>
    </row>
    <row r="655" spans="1:9" ht="31" customHeight="1" x14ac:dyDescent="0.2">
      <c r="A655" s="6"/>
      <c r="B655" s="42"/>
      <c r="C655" s="43"/>
      <c r="D655" s="44"/>
      <c r="E655" s="5"/>
      <c r="F655" s="39"/>
      <c r="G655" s="42"/>
      <c r="H655" s="43"/>
      <c r="I655" s="44"/>
    </row>
    <row r="656" spans="1:9" ht="31" customHeight="1" x14ac:dyDescent="0.2">
      <c r="A656" s="6"/>
      <c r="B656" s="42"/>
      <c r="C656" s="43"/>
      <c r="D656" s="44"/>
      <c r="E656" s="5"/>
      <c r="F656" s="39"/>
      <c r="G656" s="42"/>
      <c r="H656" s="43"/>
      <c r="I656" s="44"/>
    </row>
    <row r="657" spans="1:9" ht="31" customHeight="1" x14ac:dyDescent="0.2">
      <c r="A657" s="6"/>
      <c r="B657" s="42"/>
      <c r="C657" s="43"/>
      <c r="D657" s="44"/>
      <c r="E657" s="5"/>
      <c r="F657" s="39"/>
      <c r="G657" s="42"/>
      <c r="H657" s="43"/>
      <c r="I657" s="44"/>
    </row>
    <row r="658" spans="1:9" ht="31" customHeight="1" x14ac:dyDescent="0.2">
      <c r="A658" s="6"/>
      <c r="B658" s="42"/>
      <c r="C658" s="43"/>
      <c r="D658" s="44"/>
      <c r="E658" s="5"/>
      <c r="F658" s="39"/>
      <c r="G658" s="42"/>
      <c r="H658" s="43"/>
      <c r="I658" s="44"/>
    </row>
    <row r="659" spans="1:9" ht="31" customHeight="1" x14ac:dyDescent="0.2">
      <c r="A659" s="6"/>
      <c r="B659" s="42"/>
      <c r="C659" s="43"/>
      <c r="D659" s="44"/>
      <c r="E659" s="5"/>
      <c r="F659" s="39"/>
      <c r="G659" s="42"/>
      <c r="H659" s="43"/>
      <c r="I659" s="44"/>
    </row>
    <row r="660" spans="1:9" ht="31" customHeight="1" x14ac:dyDescent="0.2">
      <c r="A660" s="6"/>
      <c r="B660" s="42"/>
      <c r="C660" s="43"/>
      <c r="D660" s="44"/>
      <c r="E660" s="5"/>
      <c r="F660" s="39"/>
      <c r="G660" s="42"/>
      <c r="H660" s="43"/>
      <c r="I660" s="44"/>
    </row>
    <row r="661" spans="1:9" ht="31" customHeight="1" x14ac:dyDescent="0.2">
      <c r="A661" s="6"/>
      <c r="B661" s="42"/>
      <c r="C661" s="43"/>
      <c r="D661" s="44"/>
      <c r="E661" s="5"/>
      <c r="F661" s="39"/>
      <c r="G661" s="42"/>
      <c r="H661" s="43"/>
      <c r="I661" s="44"/>
    </row>
    <row r="662" spans="1:9" ht="31" customHeight="1" x14ac:dyDescent="0.2">
      <c r="A662" s="6"/>
      <c r="B662" s="42"/>
      <c r="C662" s="43"/>
      <c r="D662" s="44"/>
      <c r="E662" s="5"/>
      <c r="F662" s="39"/>
      <c r="G662" s="42"/>
      <c r="H662" s="43"/>
      <c r="I662" s="44"/>
    </row>
    <row r="663" spans="1:9" ht="31" customHeight="1" x14ac:dyDescent="0.2">
      <c r="A663" s="6"/>
      <c r="B663" s="42"/>
      <c r="C663" s="43"/>
      <c r="D663" s="44"/>
      <c r="E663" s="5"/>
      <c r="F663" s="39"/>
      <c r="G663" s="42"/>
      <c r="H663" s="43"/>
      <c r="I663" s="44"/>
    </row>
    <row r="664" spans="1:9" ht="31" customHeight="1" x14ac:dyDescent="0.2">
      <c r="A664" s="6"/>
      <c r="B664" s="42"/>
      <c r="C664" s="43"/>
      <c r="D664" s="44"/>
      <c r="E664" s="5"/>
      <c r="F664" s="39"/>
      <c r="G664" s="42"/>
      <c r="H664" s="43"/>
      <c r="I664" s="44"/>
    </row>
    <row r="665" spans="1:9" ht="31" customHeight="1" x14ac:dyDescent="0.2">
      <c r="A665" s="6"/>
      <c r="B665" s="42"/>
      <c r="C665" s="43"/>
      <c r="D665" s="44"/>
      <c r="E665" s="5"/>
      <c r="F665" s="39"/>
      <c r="G665" s="42"/>
      <c r="H665" s="43"/>
      <c r="I665" s="44"/>
    </row>
    <row r="666" spans="1:9" ht="31" customHeight="1" x14ac:dyDescent="0.2">
      <c r="A666" s="6"/>
      <c r="B666" s="42"/>
      <c r="C666" s="43"/>
      <c r="D666" s="44"/>
      <c r="E666" s="5"/>
      <c r="F666" s="39"/>
      <c r="G666" s="42"/>
      <c r="H666" s="43"/>
      <c r="I666" s="44"/>
    </row>
    <row r="667" spans="1:9" ht="31" customHeight="1" x14ac:dyDescent="0.2">
      <c r="A667" s="6"/>
      <c r="B667" s="42"/>
      <c r="C667" s="43"/>
      <c r="D667" s="44"/>
      <c r="E667" s="5"/>
      <c r="F667" s="39"/>
      <c r="G667" s="42"/>
      <c r="H667" s="43"/>
      <c r="I667" s="44"/>
    </row>
    <row r="668" spans="1:9" ht="31" customHeight="1" x14ac:dyDescent="0.2">
      <c r="A668" s="6"/>
      <c r="B668" s="42"/>
      <c r="C668" s="43"/>
      <c r="D668" s="44"/>
      <c r="E668" s="5"/>
      <c r="F668" s="39"/>
      <c r="G668" s="42"/>
      <c r="H668" s="43"/>
      <c r="I668" s="44"/>
    </row>
    <row r="669" spans="1:9" ht="31" customHeight="1" x14ac:dyDescent="0.2">
      <c r="A669" s="6"/>
      <c r="B669" s="42"/>
      <c r="C669" s="43"/>
      <c r="D669" s="44"/>
      <c r="E669" s="5"/>
      <c r="F669" s="39"/>
      <c r="G669" s="42"/>
      <c r="H669" s="43"/>
      <c r="I669" s="44"/>
    </row>
    <row r="670" spans="1:9" ht="31" customHeight="1" x14ac:dyDescent="0.2">
      <c r="A670" s="6"/>
      <c r="B670" s="42"/>
      <c r="C670" s="43"/>
      <c r="D670" s="44"/>
      <c r="E670" s="5"/>
      <c r="F670" s="39"/>
      <c r="G670" s="42"/>
      <c r="H670" s="43"/>
      <c r="I670" s="44"/>
    </row>
    <row r="671" spans="1:9" ht="31" customHeight="1" x14ac:dyDescent="0.2">
      <c r="A671" s="6"/>
      <c r="B671" s="42"/>
      <c r="C671" s="43"/>
      <c r="D671" s="44"/>
      <c r="E671" s="5"/>
      <c r="F671" s="39"/>
      <c r="G671" s="42"/>
      <c r="H671" s="43"/>
      <c r="I671" s="44"/>
    </row>
    <row r="672" spans="1:9" ht="31" customHeight="1" x14ac:dyDescent="0.2">
      <c r="A672" s="6"/>
      <c r="B672" s="42"/>
      <c r="C672" s="43"/>
      <c r="D672" s="44"/>
      <c r="E672" s="5"/>
      <c r="F672" s="39"/>
      <c r="G672" s="42"/>
      <c r="H672" s="43"/>
      <c r="I672" s="44"/>
    </row>
    <row r="673" spans="1:9" ht="31" customHeight="1" x14ac:dyDescent="0.2">
      <c r="A673" s="6"/>
      <c r="B673" s="42"/>
      <c r="C673" s="43"/>
      <c r="D673" s="44"/>
      <c r="E673" s="5"/>
      <c r="F673" s="39"/>
      <c r="G673" s="42"/>
      <c r="H673" s="43"/>
      <c r="I673" s="44"/>
    </row>
    <row r="674" spans="1:9" ht="31" customHeight="1" x14ac:dyDescent="0.2">
      <c r="A674" s="6"/>
      <c r="B674" s="42"/>
      <c r="C674" s="43"/>
      <c r="D674" s="44"/>
      <c r="E674" s="5"/>
      <c r="F674" s="39"/>
      <c r="G674" s="42"/>
      <c r="H674" s="43"/>
      <c r="I674" s="44"/>
    </row>
    <row r="675" spans="1:9" ht="31" customHeight="1" x14ac:dyDescent="0.2">
      <c r="A675" s="6"/>
      <c r="B675" s="42"/>
      <c r="C675" s="43"/>
      <c r="D675" s="44"/>
      <c r="E675" s="5"/>
      <c r="F675" s="39"/>
      <c r="G675" s="42"/>
      <c r="H675" s="43"/>
      <c r="I675" s="44"/>
    </row>
    <row r="676" spans="1:9" ht="31" customHeight="1" x14ac:dyDescent="0.2">
      <c r="A676" s="6"/>
      <c r="B676" s="42"/>
      <c r="C676" s="43"/>
      <c r="D676" s="44"/>
      <c r="E676" s="5"/>
      <c r="F676" s="39"/>
      <c r="G676" s="42"/>
      <c r="H676" s="43"/>
      <c r="I676" s="44"/>
    </row>
    <row r="677" spans="1:9" ht="31" customHeight="1" x14ac:dyDescent="0.2">
      <c r="A677" s="6"/>
      <c r="B677" s="42"/>
      <c r="C677" s="43"/>
      <c r="D677" s="44"/>
      <c r="E677" s="5"/>
      <c r="F677" s="39"/>
      <c r="G677" s="42"/>
      <c r="H677" s="43"/>
      <c r="I677" s="44"/>
    </row>
    <row r="678" spans="1:9" ht="31" customHeight="1" x14ac:dyDescent="0.2">
      <c r="A678" s="6"/>
      <c r="B678" s="42"/>
      <c r="C678" s="43"/>
      <c r="D678" s="44"/>
      <c r="E678" s="5"/>
      <c r="F678" s="39"/>
      <c r="G678" s="42"/>
      <c r="H678" s="43"/>
      <c r="I678" s="44"/>
    </row>
    <row r="679" spans="1:9" ht="31" customHeight="1" x14ac:dyDescent="0.2">
      <c r="A679" s="6"/>
      <c r="B679" s="42"/>
      <c r="C679" s="43"/>
      <c r="D679" s="44"/>
      <c r="E679" s="5"/>
      <c r="F679" s="39"/>
      <c r="G679" s="42"/>
      <c r="H679" s="43"/>
      <c r="I679" s="44"/>
    </row>
    <row r="680" spans="1:9" ht="31" customHeight="1" x14ac:dyDescent="0.2">
      <c r="A680" s="6"/>
      <c r="B680" s="42"/>
      <c r="C680" s="43"/>
      <c r="D680" s="44"/>
      <c r="E680" s="5"/>
      <c r="F680" s="39"/>
      <c r="G680" s="42"/>
      <c r="H680" s="43"/>
      <c r="I680" s="44"/>
    </row>
    <row r="681" spans="1:9" ht="31" customHeight="1" x14ac:dyDescent="0.2">
      <c r="A681" s="6"/>
      <c r="B681" s="42"/>
      <c r="C681" s="43"/>
      <c r="D681" s="44"/>
      <c r="E681" s="5"/>
      <c r="F681" s="39"/>
      <c r="G681" s="42"/>
      <c r="H681" s="43"/>
      <c r="I681" s="44"/>
    </row>
    <row r="682" spans="1:9" ht="31" customHeight="1" x14ac:dyDescent="0.2">
      <c r="A682" s="6"/>
      <c r="B682" s="42"/>
      <c r="C682" s="43"/>
      <c r="D682" s="44"/>
      <c r="E682" s="5"/>
      <c r="F682" s="39"/>
      <c r="G682" s="42"/>
      <c r="H682" s="43"/>
      <c r="I682" s="44"/>
    </row>
    <row r="683" spans="1:9" ht="31" customHeight="1" x14ac:dyDescent="0.2">
      <c r="A683" s="6"/>
      <c r="B683" s="42"/>
      <c r="C683" s="43"/>
      <c r="D683" s="44"/>
      <c r="E683" s="5"/>
      <c r="F683" s="39"/>
      <c r="G683" s="42"/>
      <c r="H683" s="43"/>
      <c r="I683" s="44"/>
    </row>
    <row r="684" spans="1:9" ht="31" customHeight="1" x14ac:dyDescent="0.2">
      <c r="A684" s="6"/>
      <c r="B684" s="42"/>
      <c r="C684" s="43"/>
      <c r="D684" s="44"/>
      <c r="E684" s="5"/>
      <c r="F684" s="39"/>
      <c r="G684" s="42"/>
      <c r="H684" s="43"/>
      <c r="I684" s="44"/>
    </row>
    <row r="685" spans="1:9" ht="31" customHeight="1" x14ac:dyDescent="0.2">
      <c r="A685" s="6"/>
      <c r="B685" s="42"/>
      <c r="C685" s="43"/>
      <c r="D685" s="44"/>
      <c r="E685" s="5"/>
      <c r="F685" s="39"/>
      <c r="G685" s="42"/>
      <c r="H685" s="43"/>
      <c r="I685" s="44"/>
    </row>
    <row r="686" spans="1:9" ht="31" customHeight="1" x14ac:dyDescent="0.2">
      <c r="A686" s="6"/>
      <c r="B686" s="42"/>
      <c r="C686" s="43"/>
      <c r="D686" s="44"/>
      <c r="E686" s="5"/>
      <c r="F686" s="39"/>
      <c r="G686" s="42"/>
      <c r="H686" s="43"/>
      <c r="I686" s="44"/>
    </row>
    <row r="687" spans="1:9" ht="31" customHeight="1" x14ac:dyDescent="0.2">
      <c r="A687" s="6"/>
      <c r="B687" s="42"/>
      <c r="C687" s="43"/>
      <c r="D687" s="44"/>
      <c r="E687" s="5"/>
      <c r="F687" s="39"/>
      <c r="G687" s="42"/>
      <c r="H687" s="43"/>
      <c r="I687" s="44"/>
    </row>
    <row r="688" spans="1:9" ht="31" customHeight="1" x14ac:dyDescent="0.2">
      <c r="A688" s="6"/>
      <c r="B688" s="42"/>
      <c r="C688" s="43"/>
      <c r="D688" s="44"/>
      <c r="E688" s="5"/>
      <c r="F688" s="39"/>
      <c r="G688" s="42"/>
      <c r="H688" s="43"/>
      <c r="I688" s="44"/>
    </row>
    <row r="689" spans="1:9" ht="31" customHeight="1" x14ac:dyDescent="0.2">
      <c r="A689" s="6"/>
      <c r="B689" s="42"/>
      <c r="C689" s="43"/>
      <c r="D689" s="44"/>
      <c r="E689" s="5"/>
      <c r="F689" s="39"/>
      <c r="G689" s="42"/>
      <c r="H689" s="43"/>
      <c r="I689" s="44"/>
    </row>
    <row r="690" spans="1:9" ht="31" customHeight="1" x14ac:dyDescent="0.2">
      <c r="A690" s="6"/>
      <c r="B690" s="42"/>
      <c r="C690" s="43"/>
      <c r="D690" s="44"/>
      <c r="E690" s="5"/>
      <c r="F690" s="39"/>
      <c r="G690" s="42"/>
      <c r="H690" s="43"/>
      <c r="I690" s="44"/>
    </row>
    <row r="691" spans="1:9" ht="31" customHeight="1" x14ac:dyDescent="0.2">
      <c r="A691" s="6"/>
      <c r="B691" s="42"/>
      <c r="C691" s="43"/>
      <c r="D691" s="44"/>
      <c r="E691" s="5"/>
      <c r="F691" s="39"/>
      <c r="G691" s="42"/>
      <c r="H691" s="43"/>
      <c r="I691" s="44"/>
    </row>
    <row r="692" spans="1:9" ht="31" customHeight="1" x14ac:dyDescent="0.2">
      <c r="A692" s="6"/>
      <c r="B692" s="42"/>
      <c r="C692" s="43"/>
      <c r="D692" s="44"/>
      <c r="E692" s="5"/>
      <c r="F692" s="39"/>
      <c r="G692" s="42"/>
      <c r="H692" s="43"/>
      <c r="I692" s="44"/>
    </row>
    <row r="693" spans="1:9" ht="31" customHeight="1" x14ac:dyDescent="0.2">
      <c r="A693" s="6"/>
      <c r="B693" s="42"/>
      <c r="C693" s="43"/>
      <c r="D693" s="44"/>
      <c r="E693" s="5"/>
      <c r="F693" s="39"/>
      <c r="G693" s="42"/>
      <c r="H693" s="43"/>
      <c r="I693" s="44"/>
    </row>
    <row r="694" spans="1:9" ht="31" customHeight="1" x14ac:dyDescent="0.2">
      <c r="A694" s="6"/>
      <c r="B694" s="42"/>
      <c r="C694" s="43"/>
      <c r="D694" s="44"/>
      <c r="E694" s="5"/>
      <c r="F694" s="39"/>
      <c r="G694" s="42"/>
      <c r="H694" s="43"/>
      <c r="I694" s="44"/>
    </row>
    <row r="695" spans="1:9" ht="31" customHeight="1" x14ac:dyDescent="0.2">
      <c r="A695" s="6"/>
      <c r="B695" s="42"/>
      <c r="C695" s="43"/>
      <c r="D695" s="44"/>
      <c r="E695" s="5"/>
      <c r="F695" s="39"/>
      <c r="G695" s="42"/>
      <c r="H695" s="43"/>
      <c r="I695" s="44"/>
    </row>
    <row r="696" spans="1:9" ht="31" customHeight="1" x14ac:dyDescent="0.2">
      <c r="A696" s="6"/>
      <c r="B696" s="42"/>
      <c r="C696" s="43"/>
      <c r="D696" s="44"/>
      <c r="E696" s="5"/>
      <c r="F696" s="39"/>
      <c r="G696" s="42"/>
      <c r="H696" s="43"/>
      <c r="I696" s="44"/>
    </row>
    <row r="697" spans="1:9" ht="31" customHeight="1" x14ac:dyDescent="0.2">
      <c r="A697" s="6"/>
      <c r="B697" s="42"/>
      <c r="C697" s="43"/>
      <c r="D697" s="44"/>
      <c r="E697" s="5"/>
      <c r="F697" s="39"/>
      <c r="G697" s="42"/>
      <c r="H697" s="43"/>
      <c r="I697" s="44"/>
    </row>
    <row r="698" spans="1:9" ht="31" customHeight="1" x14ac:dyDescent="0.2">
      <c r="A698" s="6"/>
      <c r="B698" s="42"/>
      <c r="C698" s="43"/>
      <c r="D698" s="44"/>
      <c r="E698" s="5"/>
      <c r="F698" s="39"/>
      <c r="G698" s="42"/>
      <c r="H698" s="43"/>
      <c r="I698" s="44"/>
    </row>
    <row r="699" spans="1:9" ht="31" customHeight="1" x14ac:dyDescent="0.2">
      <c r="A699" s="6"/>
      <c r="B699" s="42"/>
      <c r="C699" s="43"/>
      <c r="D699" s="44"/>
      <c r="E699" s="5"/>
      <c r="F699" s="39"/>
      <c r="G699" s="42"/>
      <c r="H699" s="43"/>
      <c r="I699" s="44"/>
    </row>
    <row r="700" spans="1:9" ht="31" customHeight="1" x14ac:dyDescent="0.2">
      <c r="A700" s="6"/>
      <c r="B700" s="42"/>
      <c r="C700" s="43"/>
      <c r="D700" s="44"/>
      <c r="E700" s="5"/>
      <c r="F700" s="39"/>
      <c r="G700" s="42"/>
      <c r="H700" s="43"/>
      <c r="I700" s="44"/>
    </row>
    <row r="701" spans="1:9" ht="31" customHeight="1" x14ac:dyDescent="0.2">
      <c r="A701" s="6"/>
      <c r="B701" s="42"/>
      <c r="C701" s="43"/>
      <c r="D701" s="44"/>
      <c r="E701" s="5"/>
      <c r="F701" s="39"/>
      <c r="G701" s="42"/>
      <c r="H701" s="43"/>
      <c r="I701" s="44"/>
    </row>
    <row r="702" spans="1:9" ht="31" customHeight="1" x14ac:dyDescent="0.2">
      <c r="A702" s="6"/>
      <c r="B702" s="42"/>
      <c r="C702" s="43"/>
      <c r="D702" s="44"/>
      <c r="E702" s="5"/>
      <c r="F702" s="39"/>
      <c r="G702" s="42"/>
      <c r="H702" s="43"/>
      <c r="I702" s="44"/>
    </row>
    <row r="703" spans="1:9" ht="31" customHeight="1" x14ac:dyDescent="0.2">
      <c r="A703" s="6"/>
      <c r="B703" s="42"/>
      <c r="C703" s="43"/>
      <c r="D703" s="44"/>
      <c r="E703" s="5"/>
      <c r="F703" s="39"/>
      <c r="G703" s="42"/>
      <c r="H703" s="43"/>
      <c r="I703" s="44"/>
    </row>
    <row r="704" spans="1:9" ht="31" customHeight="1" x14ac:dyDescent="0.2">
      <c r="A704" s="6"/>
      <c r="B704" s="42"/>
      <c r="C704" s="43"/>
      <c r="D704" s="44"/>
      <c r="E704" s="5"/>
      <c r="F704" s="39"/>
      <c r="G704" s="42"/>
      <c r="H704" s="43"/>
      <c r="I704" s="44"/>
    </row>
    <row r="705" spans="1:9" ht="31" customHeight="1" x14ac:dyDescent="0.2">
      <c r="A705" s="6"/>
      <c r="B705" s="42"/>
      <c r="C705" s="43"/>
      <c r="D705" s="44"/>
      <c r="E705" s="5"/>
      <c r="F705" s="39"/>
      <c r="G705" s="42"/>
      <c r="H705" s="43"/>
      <c r="I705" s="44"/>
    </row>
    <row r="706" spans="1:9" ht="31" customHeight="1" x14ac:dyDescent="0.2">
      <c r="A706" s="6"/>
      <c r="B706" s="42"/>
      <c r="C706" s="43"/>
      <c r="D706" s="44"/>
      <c r="E706" s="5"/>
      <c r="F706" s="39"/>
      <c r="G706" s="42"/>
      <c r="H706" s="43"/>
      <c r="I706" s="44"/>
    </row>
    <row r="707" spans="1:9" ht="31" customHeight="1" x14ac:dyDescent="0.2">
      <c r="A707" s="6"/>
      <c r="B707" s="42"/>
      <c r="C707" s="43"/>
      <c r="D707" s="44"/>
      <c r="E707" s="5"/>
      <c r="F707" s="39"/>
      <c r="G707" s="42"/>
      <c r="H707" s="43"/>
      <c r="I707" s="44"/>
    </row>
    <row r="708" spans="1:9" ht="31" customHeight="1" x14ac:dyDescent="0.2">
      <c r="A708" s="6"/>
      <c r="B708" s="42"/>
      <c r="C708" s="43"/>
      <c r="D708" s="44"/>
      <c r="E708" s="5"/>
      <c r="F708" s="39"/>
      <c r="G708" s="42"/>
      <c r="H708" s="43"/>
      <c r="I708" s="44"/>
    </row>
    <row r="709" spans="1:9" ht="31" customHeight="1" x14ac:dyDescent="0.2">
      <c r="A709" s="6"/>
      <c r="B709" s="42"/>
      <c r="C709" s="43"/>
      <c r="D709" s="44"/>
      <c r="E709" s="5"/>
      <c r="F709" s="39"/>
      <c r="G709" s="42"/>
      <c r="H709" s="43"/>
      <c r="I709" s="44"/>
    </row>
    <row r="710" spans="1:9" ht="31" customHeight="1" x14ac:dyDescent="0.2">
      <c r="A710" s="6"/>
      <c r="B710" s="42"/>
      <c r="C710" s="43"/>
      <c r="D710" s="44"/>
      <c r="E710" s="5"/>
      <c r="F710" s="39"/>
      <c r="G710" s="42"/>
      <c r="H710" s="43"/>
      <c r="I710" s="44"/>
    </row>
    <row r="711" spans="1:9" ht="31" customHeight="1" x14ac:dyDescent="0.2">
      <c r="A711" s="6"/>
      <c r="B711" s="42"/>
      <c r="C711" s="43"/>
      <c r="D711" s="44"/>
      <c r="E711" s="5"/>
      <c r="F711" s="39"/>
      <c r="G711" s="42"/>
      <c r="H711" s="43"/>
      <c r="I711" s="44"/>
    </row>
    <row r="712" spans="1:9" ht="31" customHeight="1" x14ac:dyDescent="0.2">
      <c r="A712" s="6"/>
      <c r="B712" s="42"/>
      <c r="C712" s="43"/>
      <c r="D712" s="44"/>
      <c r="E712" s="5"/>
      <c r="F712" s="39"/>
      <c r="G712" s="42"/>
      <c r="H712" s="43"/>
      <c r="I712" s="44"/>
    </row>
    <row r="713" spans="1:9" ht="31" customHeight="1" x14ac:dyDescent="0.2">
      <c r="A713" s="6"/>
      <c r="B713" s="42"/>
      <c r="C713" s="43"/>
      <c r="D713" s="44"/>
      <c r="E713" s="5"/>
      <c r="F713" s="39"/>
      <c r="G713" s="42"/>
      <c r="H713" s="43"/>
      <c r="I713" s="44"/>
    </row>
    <row r="714" spans="1:9" ht="31" customHeight="1" x14ac:dyDescent="0.2">
      <c r="A714" s="6"/>
      <c r="B714" s="42"/>
      <c r="C714" s="43"/>
      <c r="D714" s="44"/>
      <c r="E714" s="5"/>
      <c r="F714" s="39"/>
      <c r="G714" s="42"/>
      <c r="H714" s="43"/>
      <c r="I714" s="44"/>
    </row>
    <row r="715" spans="1:9" ht="31" customHeight="1" x14ac:dyDescent="0.2">
      <c r="A715" s="6"/>
      <c r="B715" s="42"/>
      <c r="C715" s="43"/>
      <c r="D715" s="44"/>
      <c r="E715" s="5"/>
      <c r="F715" s="39"/>
      <c r="G715" s="42"/>
      <c r="H715" s="43"/>
      <c r="I715" s="44"/>
    </row>
    <row r="716" spans="1:9" ht="31" customHeight="1" x14ac:dyDescent="0.2">
      <c r="A716" s="6"/>
      <c r="B716" s="42"/>
      <c r="C716" s="43"/>
      <c r="D716" s="44"/>
      <c r="E716" s="5"/>
      <c r="F716" s="39"/>
      <c r="G716" s="42"/>
      <c r="H716" s="43"/>
      <c r="I716" s="44"/>
    </row>
    <row r="717" spans="1:9" ht="31" customHeight="1" x14ac:dyDescent="0.2">
      <c r="A717" s="6"/>
      <c r="B717" s="42"/>
      <c r="C717" s="43"/>
      <c r="D717" s="44"/>
      <c r="E717" s="5"/>
      <c r="F717" s="39"/>
      <c r="G717" s="42"/>
      <c r="H717" s="43"/>
      <c r="I717" s="44"/>
    </row>
    <row r="718" spans="1:9" ht="31" customHeight="1" x14ac:dyDescent="0.2">
      <c r="A718" s="6"/>
      <c r="B718" s="42"/>
      <c r="C718" s="43"/>
      <c r="D718" s="44"/>
      <c r="E718" s="5"/>
      <c r="F718" s="39"/>
      <c r="G718" s="42"/>
      <c r="H718" s="43"/>
      <c r="I718" s="44"/>
    </row>
    <row r="719" spans="1:9" ht="31" customHeight="1" x14ac:dyDescent="0.2">
      <c r="A719" s="6"/>
      <c r="B719" s="42"/>
      <c r="C719" s="43"/>
      <c r="D719" s="44"/>
      <c r="E719" s="5"/>
      <c r="F719" s="39"/>
      <c r="G719" s="42"/>
      <c r="H719" s="43"/>
      <c r="I719" s="44"/>
    </row>
    <row r="720" spans="1:9" ht="31" customHeight="1" x14ac:dyDescent="0.2">
      <c r="A720" s="6"/>
      <c r="B720" s="42"/>
      <c r="C720" s="43"/>
      <c r="D720" s="44"/>
      <c r="E720" s="5"/>
      <c r="F720" s="39"/>
      <c r="G720" s="42"/>
      <c r="H720" s="43"/>
      <c r="I720" s="44"/>
    </row>
    <row r="721" spans="1:9" ht="31" customHeight="1" x14ac:dyDescent="0.2">
      <c r="A721" s="6"/>
      <c r="B721" s="42"/>
      <c r="C721" s="43"/>
      <c r="D721" s="44"/>
      <c r="E721" s="5"/>
      <c r="F721" s="39"/>
      <c r="G721" s="42"/>
      <c r="H721" s="43"/>
      <c r="I721" s="44"/>
    </row>
    <row r="722" spans="1:9" ht="31" customHeight="1" x14ac:dyDescent="0.2">
      <c r="A722" s="6"/>
      <c r="B722" s="42"/>
      <c r="C722" s="43"/>
      <c r="D722" s="44"/>
      <c r="E722" s="5"/>
      <c r="F722" s="39"/>
      <c r="G722" s="42"/>
      <c r="H722" s="43"/>
      <c r="I722" s="44"/>
    </row>
    <row r="723" spans="1:9" ht="31" customHeight="1" x14ac:dyDescent="0.2">
      <c r="A723" s="6"/>
      <c r="B723" s="42"/>
      <c r="C723" s="43"/>
      <c r="D723" s="44"/>
      <c r="E723" s="5"/>
      <c r="F723" s="39"/>
      <c r="G723" s="42"/>
      <c r="H723" s="43"/>
      <c r="I723" s="44"/>
    </row>
    <row r="724" spans="1:9" ht="31" customHeight="1" x14ac:dyDescent="0.2">
      <c r="A724" s="6"/>
      <c r="B724" s="42"/>
      <c r="C724" s="43"/>
      <c r="D724" s="44"/>
      <c r="E724" s="5"/>
      <c r="F724" s="39"/>
      <c r="G724" s="42"/>
      <c r="H724" s="43"/>
      <c r="I724" s="44"/>
    </row>
    <row r="725" spans="1:9" ht="31" customHeight="1" x14ac:dyDescent="0.2">
      <c r="A725" s="6"/>
      <c r="B725" s="42"/>
      <c r="C725" s="43"/>
      <c r="D725" s="44"/>
      <c r="E725" s="5"/>
      <c r="F725" s="39"/>
      <c r="G725" s="42"/>
      <c r="H725" s="43"/>
      <c r="I725" s="44"/>
    </row>
    <row r="726" spans="1:9" ht="31" customHeight="1" x14ac:dyDescent="0.2">
      <c r="A726" s="6"/>
      <c r="B726" s="42"/>
      <c r="C726" s="43"/>
      <c r="D726" s="44"/>
      <c r="E726" s="5"/>
      <c r="F726" s="39"/>
      <c r="G726" s="42"/>
      <c r="H726" s="43"/>
      <c r="I726" s="44"/>
    </row>
    <row r="727" spans="1:9" ht="31" customHeight="1" x14ac:dyDescent="0.2">
      <c r="A727" s="6"/>
      <c r="B727" s="42"/>
      <c r="C727" s="43"/>
      <c r="D727" s="44"/>
      <c r="E727" s="5"/>
      <c r="F727" s="39"/>
      <c r="G727" s="42"/>
      <c r="H727" s="43"/>
      <c r="I727" s="44"/>
    </row>
    <row r="728" spans="1:9" ht="31" customHeight="1" x14ac:dyDescent="0.2">
      <c r="A728" s="6"/>
      <c r="B728" s="42"/>
      <c r="C728" s="43"/>
      <c r="D728" s="44"/>
      <c r="E728" s="5"/>
      <c r="F728" s="39"/>
      <c r="G728" s="42"/>
      <c r="H728" s="43"/>
      <c r="I728" s="44"/>
    </row>
    <row r="729" spans="1:9" ht="31" customHeight="1" x14ac:dyDescent="0.2">
      <c r="A729" s="6"/>
      <c r="B729" s="42"/>
      <c r="C729" s="43"/>
      <c r="D729" s="44"/>
      <c r="E729" s="5"/>
      <c r="F729" s="39"/>
      <c r="G729" s="42"/>
      <c r="H729" s="43"/>
      <c r="I729" s="44"/>
    </row>
    <row r="730" spans="1:9" ht="31" customHeight="1" x14ac:dyDescent="0.2">
      <c r="A730" s="6"/>
      <c r="B730" s="42"/>
      <c r="C730" s="43"/>
      <c r="D730" s="44"/>
      <c r="E730" s="5"/>
      <c r="F730" s="39"/>
      <c r="G730" s="42"/>
      <c r="H730" s="43"/>
      <c r="I730" s="44"/>
    </row>
    <row r="731" spans="1:9" ht="31" customHeight="1" x14ac:dyDescent="0.2">
      <c r="A731" s="6"/>
      <c r="B731" s="42"/>
      <c r="C731" s="43"/>
      <c r="D731" s="44"/>
      <c r="E731" s="5"/>
      <c r="F731" s="39"/>
      <c r="G731" s="42"/>
      <c r="H731" s="43"/>
      <c r="I731" s="44"/>
    </row>
    <row r="732" spans="1:9" ht="31" customHeight="1" x14ac:dyDescent="0.2">
      <c r="A732" s="6"/>
      <c r="B732" s="42"/>
      <c r="C732" s="43"/>
      <c r="D732" s="44"/>
      <c r="E732" s="5"/>
      <c r="F732" s="39"/>
      <c r="G732" s="42"/>
      <c r="H732" s="43"/>
      <c r="I732" s="44"/>
    </row>
    <row r="733" spans="1:9" ht="31" customHeight="1" x14ac:dyDescent="0.2">
      <c r="A733" s="6"/>
      <c r="B733" s="42"/>
      <c r="C733" s="43"/>
      <c r="D733" s="44"/>
      <c r="E733" s="5"/>
      <c r="F733" s="39"/>
      <c r="G733" s="42"/>
      <c r="H733" s="43"/>
      <c r="I733" s="44"/>
    </row>
    <row r="734" spans="1:9" ht="31" customHeight="1" x14ac:dyDescent="0.2">
      <c r="A734" s="6"/>
      <c r="B734" s="42"/>
      <c r="C734" s="43"/>
      <c r="D734" s="44"/>
      <c r="E734" s="5"/>
      <c r="F734" s="39"/>
      <c r="G734" s="42"/>
      <c r="H734" s="43"/>
      <c r="I734" s="44"/>
    </row>
    <row r="735" spans="1:9" ht="31" customHeight="1" x14ac:dyDescent="0.2">
      <c r="A735" s="6"/>
      <c r="B735" s="42"/>
      <c r="C735" s="43"/>
      <c r="D735" s="44"/>
      <c r="E735" s="5"/>
      <c r="F735" s="39"/>
      <c r="G735" s="42"/>
      <c r="H735" s="43"/>
      <c r="I735" s="44"/>
    </row>
    <row r="736" spans="1:9" ht="31" customHeight="1" x14ac:dyDescent="0.2">
      <c r="A736" s="6"/>
      <c r="B736" s="42"/>
      <c r="C736" s="43"/>
      <c r="D736" s="44"/>
      <c r="E736" s="5"/>
      <c r="F736" s="39"/>
      <c r="G736" s="42"/>
      <c r="H736" s="43"/>
      <c r="I736" s="44"/>
    </row>
    <row r="737" spans="1:9" ht="31" customHeight="1" x14ac:dyDescent="0.2">
      <c r="A737" s="6"/>
      <c r="B737" s="42"/>
      <c r="C737" s="43"/>
      <c r="D737" s="44"/>
      <c r="E737" s="5"/>
      <c r="F737" s="39"/>
      <c r="G737" s="42"/>
      <c r="H737" s="43"/>
      <c r="I737" s="44"/>
    </row>
    <row r="738" spans="1:9" ht="31" customHeight="1" x14ac:dyDescent="0.2">
      <c r="A738" s="6"/>
      <c r="B738" s="42"/>
      <c r="C738" s="43"/>
      <c r="D738" s="44"/>
      <c r="E738" s="5"/>
      <c r="F738" s="39"/>
      <c r="G738" s="42"/>
      <c r="H738" s="43"/>
      <c r="I738" s="44"/>
    </row>
    <row r="739" spans="1:9" ht="31" customHeight="1" x14ac:dyDescent="0.2">
      <c r="A739" s="6"/>
      <c r="B739" s="42"/>
      <c r="C739" s="43"/>
      <c r="D739" s="44"/>
      <c r="E739" s="5"/>
      <c r="F739" s="39"/>
      <c r="G739" s="42"/>
      <c r="H739" s="43"/>
      <c r="I739" s="44"/>
    </row>
    <row r="740" spans="1:9" ht="31" customHeight="1" x14ac:dyDescent="0.2">
      <c r="A740" s="6"/>
      <c r="B740" s="42"/>
      <c r="C740" s="43"/>
      <c r="D740" s="44"/>
      <c r="E740" s="5"/>
      <c r="F740" s="39"/>
      <c r="G740" s="42"/>
      <c r="H740" s="43"/>
      <c r="I740" s="44"/>
    </row>
    <row r="741" spans="1:9" ht="31" customHeight="1" x14ac:dyDescent="0.2">
      <c r="A741" s="6"/>
      <c r="B741" s="42"/>
      <c r="C741" s="43"/>
      <c r="D741" s="44"/>
      <c r="E741" s="5"/>
      <c r="F741" s="39"/>
      <c r="G741" s="42"/>
      <c r="H741" s="43"/>
      <c r="I741" s="44"/>
    </row>
    <row r="742" spans="1:9" ht="31" customHeight="1" x14ac:dyDescent="0.2">
      <c r="A742" s="6"/>
      <c r="B742" s="42"/>
      <c r="C742" s="43"/>
      <c r="D742" s="44"/>
      <c r="E742" s="5"/>
      <c r="F742" s="39"/>
      <c r="G742" s="42"/>
      <c r="H742" s="43"/>
      <c r="I742" s="44"/>
    </row>
    <row r="743" spans="1:9" ht="31" customHeight="1" x14ac:dyDescent="0.2">
      <c r="A743" s="6"/>
      <c r="B743" s="42"/>
      <c r="C743" s="43"/>
      <c r="D743" s="44"/>
      <c r="E743" s="5"/>
      <c r="F743" s="39"/>
      <c r="G743" s="42"/>
      <c r="H743" s="43"/>
      <c r="I743" s="44"/>
    </row>
    <row r="744" spans="1:9" ht="31" customHeight="1" x14ac:dyDescent="0.2">
      <c r="A744" s="6"/>
      <c r="B744" s="42"/>
      <c r="C744" s="43"/>
      <c r="D744" s="44"/>
      <c r="E744" s="5"/>
      <c r="F744" s="39"/>
      <c r="G744" s="42"/>
      <c r="H744" s="43"/>
      <c r="I744" s="44"/>
    </row>
    <row r="745" spans="1:9" ht="31" customHeight="1" x14ac:dyDescent="0.2">
      <c r="A745" s="6"/>
      <c r="B745" s="42"/>
      <c r="C745" s="43"/>
      <c r="D745" s="44"/>
      <c r="E745" s="5"/>
      <c r="F745" s="39"/>
      <c r="G745" s="42"/>
      <c r="H745" s="43"/>
      <c r="I745" s="44"/>
    </row>
    <row r="746" spans="1:9" ht="31" customHeight="1" x14ac:dyDescent="0.2">
      <c r="A746" s="6"/>
      <c r="B746" s="42"/>
      <c r="C746" s="43"/>
      <c r="D746" s="44"/>
      <c r="E746" s="5"/>
      <c r="F746" s="39"/>
      <c r="G746" s="42"/>
      <c r="H746" s="43"/>
      <c r="I746" s="44"/>
    </row>
    <row r="747" spans="1:9" ht="31" customHeight="1" x14ac:dyDescent="0.2">
      <c r="A747" s="6"/>
      <c r="B747" s="42"/>
      <c r="C747" s="43"/>
      <c r="D747" s="44"/>
      <c r="E747" s="5"/>
      <c r="F747" s="39"/>
      <c r="G747" s="42"/>
      <c r="H747" s="43"/>
      <c r="I747" s="44"/>
    </row>
    <row r="748" spans="1:9" ht="31" customHeight="1" x14ac:dyDescent="0.2">
      <c r="A748" s="6"/>
      <c r="B748" s="42"/>
      <c r="C748" s="43"/>
      <c r="D748" s="44"/>
      <c r="E748" s="5"/>
      <c r="F748" s="39"/>
      <c r="G748" s="42"/>
      <c r="H748" s="43"/>
      <c r="I748" s="44"/>
    </row>
    <row r="749" spans="1:9" ht="31" customHeight="1" x14ac:dyDescent="0.2">
      <c r="A749" s="6"/>
      <c r="B749" s="42"/>
      <c r="C749" s="43"/>
      <c r="D749" s="44"/>
      <c r="E749" s="5"/>
      <c r="F749" s="39"/>
      <c r="G749" s="42"/>
      <c r="H749" s="43"/>
      <c r="I749" s="44"/>
    </row>
    <row r="750" spans="1:9" ht="31" customHeight="1" x14ac:dyDescent="0.2">
      <c r="A750" s="6"/>
      <c r="B750" s="42"/>
      <c r="C750" s="43"/>
      <c r="D750" s="44"/>
      <c r="E750" s="5"/>
      <c r="F750" s="39"/>
      <c r="G750" s="42"/>
      <c r="H750" s="43"/>
      <c r="I750" s="44"/>
    </row>
    <row r="751" spans="1:9" ht="31" customHeight="1" x14ac:dyDescent="0.2">
      <c r="A751" s="6"/>
      <c r="B751" s="42"/>
      <c r="C751" s="43"/>
      <c r="D751" s="44"/>
      <c r="E751" s="5"/>
      <c r="F751" s="39"/>
      <c r="G751" s="42"/>
      <c r="H751" s="43"/>
      <c r="I751" s="44"/>
    </row>
    <row r="752" spans="1:9" ht="31" customHeight="1" x14ac:dyDescent="0.2">
      <c r="A752" s="6"/>
      <c r="B752" s="42"/>
      <c r="C752" s="43"/>
      <c r="D752" s="44"/>
      <c r="E752" s="5"/>
      <c r="F752" s="39"/>
      <c r="G752" s="42"/>
      <c r="H752" s="43"/>
      <c r="I752" s="44"/>
    </row>
    <row r="753" spans="1:9" ht="31" customHeight="1" x14ac:dyDescent="0.2">
      <c r="A753" s="6"/>
      <c r="B753" s="42"/>
      <c r="C753" s="43"/>
      <c r="D753" s="44"/>
      <c r="E753" s="5"/>
      <c r="F753" s="39"/>
      <c r="G753" s="42"/>
      <c r="H753" s="43"/>
      <c r="I753" s="44"/>
    </row>
    <row r="754" spans="1:9" ht="31" customHeight="1" x14ac:dyDescent="0.2">
      <c r="A754" s="6"/>
      <c r="B754" s="42"/>
      <c r="C754" s="43"/>
      <c r="D754" s="44"/>
      <c r="E754" s="5"/>
      <c r="F754" s="39"/>
      <c r="G754" s="42"/>
      <c r="H754" s="43"/>
      <c r="I754" s="44"/>
    </row>
    <row r="755" spans="1:9" ht="31" customHeight="1" x14ac:dyDescent="0.2">
      <c r="A755" s="6"/>
      <c r="B755" s="42"/>
      <c r="C755" s="43"/>
      <c r="D755" s="44"/>
      <c r="E755" s="5"/>
      <c r="F755" s="39"/>
      <c r="G755" s="42"/>
      <c r="H755" s="43"/>
      <c r="I755" s="44"/>
    </row>
    <row r="756" spans="1:9" ht="31" customHeight="1" x14ac:dyDescent="0.2">
      <c r="A756" s="6"/>
      <c r="B756" s="42"/>
      <c r="C756" s="43"/>
      <c r="D756" s="44"/>
      <c r="E756" s="5"/>
      <c r="F756" s="39"/>
      <c r="G756" s="42"/>
      <c r="H756" s="43"/>
      <c r="I756" s="44"/>
    </row>
    <row r="757" spans="1:9" ht="31" customHeight="1" x14ac:dyDescent="0.2">
      <c r="A757" s="6"/>
      <c r="B757" s="42"/>
      <c r="C757" s="43"/>
      <c r="D757" s="44"/>
      <c r="E757" s="5"/>
      <c r="F757" s="39"/>
      <c r="G757" s="42"/>
      <c r="H757" s="43"/>
      <c r="I757" s="44"/>
    </row>
    <row r="758" spans="1:9" ht="31" customHeight="1" x14ac:dyDescent="0.2">
      <c r="A758" s="6"/>
      <c r="B758" s="42"/>
      <c r="C758" s="43"/>
      <c r="D758" s="44"/>
      <c r="E758" s="5"/>
      <c r="F758" s="39"/>
      <c r="G758" s="42"/>
      <c r="H758" s="43"/>
      <c r="I758" s="44"/>
    </row>
    <row r="759" spans="1:9" ht="31" customHeight="1" x14ac:dyDescent="0.2">
      <c r="A759" s="6"/>
      <c r="B759" s="42"/>
      <c r="C759" s="43"/>
      <c r="D759" s="44"/>
      <c r="E759" s="5"/>
      <c r="F759" s="39"/>
      <c r="G759" s="42"/>
      <c r="H759" s="43"/>
      <c r="I759" s="44"/>
    </row>
    <row r="760" spans="1:9" ht="31" customHeight="1" x14ac:dyDescent="0.2">
      <c r="A760" s="6"/>
      <c r="B760" s="42"/>
      <c r="C760" s="43"/>
      <c r="D760" s="44"/>
      <c r="E760" s="5"/>
      <c r="F760" s="39"/>
      <c r="G760" s="42"/>
      <c r="H760" s="43"/>
      <c r="I760" s="44"/>
    </row>
    <row r="761" spans="1:9" ht="31" customHeight="1" x14ac:dyDescent="0.2">
      <c r="A761" s="6"/>
      <c r="B761" s="42"/>
      <c r="C761" s="43"/>
      <c r="D761" s="44"/>
      <c r="E761" s="5"/>
      <c r="F761" s="39"/>
      <c r="G761" s="42"/>
      <c r="H761" s="43"/>
      <c r="I761" s="44"/>
    </row>
    <row r="762" spans="1:9" ht="31" customHeight="1" x14ac:dyDescent="0.2">
      <c r="A762" s="6"/>
      <c r="B762" s="42"/>
      <c r="C762" s="43"/>
      <c r="D762" s="44"/>
      <c r="E762" s="5"/>
      <c r="F762" s="39"/>
      <c r="G762" s="42"/>
      <c r="H762" s="43"/>
      <c r="I762" s="44"/>
    </row>
    <row r="763" spans="1:9" ht="31" customHeight="1" x14ac:dyDescent="0.2">
      <c r="A763" s="6"/>
      <c r="B763" s="42"/>
      <c r="C763" s="43"/>
      <c r="D763" s="44"/>
      <c r="E763" s="5"/>
      <c r="F763" s="39"/>
      <c r="G763" s="42"/>
      <c r="H763" s="43"/>
      <c r="I763" s="44"/>
    </row>
    <row r="764" spans="1:9" ht="31" customHeight="1" x14ac:dyDescent="0.2">
      <c r="A764" s="6"/>
      <c r="B764" s="42"/>
      <c r="C764" s="43"/>
      <c r="D764" s="44"/>
      <c r="E764" s="5"/>
      <c r="F764" s="39"/>
      <c r="G764" s="42"/>
      <c r="H764" s="43"/>
      <c r="I764" s="44"/>
    </row>
    <row r="765" spans="1:9" ht="31" customHeight="1" x14ac:dyDescent="0.2">
      <c r="A765" s="6"/>
      <c r="B765" s="42"/>
      <c r="C765" s="43"/>
      <c r="D765" s="44"/>
      <c r="E765" s="5"/>
      <c r="F765" s="39"/>
      <c r="G765" s="42"/>
      <c r="H765" s="43"/>
      <c r="I765" s="44"/>
    </row>
    <row r="766" spans="1:9" ht="31" customHeight="1" x14ac:dyDescent="0.2">
      <c r="A766" s="6"/>
      <c r="B766" s="42"/>
      <c r="C766" s="43"/>
      <c r="D766" s="44"/>
      <c r="E766" s="5"/>
      <c r="F766" s="39"/>
      <c r="G766" s="42"/>
      <c r="H766" s="43"/>
      <c r="I766" s="44"/>
    </row>
    <row r="767" spans="1:9" ht="31" customHeight="1" x14ac:dyDescent="0.2">
      <c r="A767" s="6"/>
      <c r="B767" s="42"/>
      <c r="C767" s="43"/>
      <c r="D767" s="44"/>
      <c r="E767" s="5"/>
      <c r="F767" s="39"/>
      <c r="G767" s="42"/>
      <c r="H767" s="43"/>
      <c r="I767" s="44"/>
    </row>
    <row r="768" spans="1:9" ht="31" customHeight="1" x14ac:dyDescent="0.2">
      <c r="A768" s="6"/>
      <c r="B768" s="42"/>
      <c r="C768" s="43"/>
      <c r="D768" s="44"/>
      <c r="E768" s="5"/>
      <c r="F768" s="39"/>
      <c r="G768" s="42"/>
      <c r="H768" s="43"/>
      <c r="I768" s="44"/>
    </row>
    <row r="769" spans="1:9" ht="31" customHeight="1" x14ac:dyDescent="0.2">
      <c r="A769" s="6"/>
      <c r="B769" s="42"/>
      <c r="C769" s="43"/>
      <c r="D769" s="44"/>
      <c r="E769" s="5"/>
      <c r="F769" s="39"/>
      <c r="G769" s="42"/>
      <c r="H769" s="43"/>
      <c r="I769" s="44"/>
    </row>
    <row r="770" spans="1:9" ht="31" customHeight="1" x14ac:dyDescent="0.2">
      <c r="A770" s="6"/>
      <c r="B770" s="42"/>
      <c r="C770" s="43"/>
      <c r="D770" s="44"/>
      <c r="E770" s="5"/>
      <c r="F770" s="39"/>
      <c r="G770" s="42"/>
      <c r="H770" s="43"/>
      <c r="I770" s="44"/>
    </row>
    <row r="771" spans="1:9" ht="31" customHeight="1" x14ac:dyDescent="0.2">
      <c r="A771" s="6"/>
      <c r="B771" s="42"/>
      <c r="C771" s="43"/>
      <c r="D771" s="44"/>
      <c r="E771" s="5"/>
      <c r="F771" s="39"/>
      <c r="G771" s="42"/>
      <c r="H771" s="43"/>
      <c r="I771" s="44"/>
    </row>
    <row r="772" spans="1:9" ht="31" customHeight="1" x14ac:dyDescent="0.2">
      <c r="A772" s="6"/>
      <c r="B772" s="42"/>
      <c r="C772" s="43"/>
      <c r="D772" s="44"/>
      <c r="E772" s="5"/>
      <c r="F772" s="39"/>
      <c r="G772" s="42"/>
      <c r="H772" s="43"/>
      <c r="I772" s="44"/>
    </row>
    <row r="773" spans="1:9" ht="31" customHeight="1" x14ac:dyDescent="0.2">
      <c r="A773" s="6"/>
      <c r="B773" s="42"/>
      <c r="C773" s="43"/>
      <c r="D773" s="44"/>
      <c r="E773" s="5"/>
      <c r="F773" s="39"/>
      <c r="G773" s="42"/>
      <c r="H773" s="43"/>
      <c r="I773" s="44"/>
    </row>
    <row r="774" spans="1:9" ht="31" customHeight="1" x14ac:dyDescent="0.2">
      <c r="A774" s="6"/>
      <c r="B774" s="42"/>
      <c r="C774" s="43"/>
      <c r="D774" s="44"/>
      <c r="E774" s="5"/>
      <c r="F774" s="39"/>
      <c r="G774" s="42"/>
      <c r="H774" s="43"/>
      <c r="I774" s="44"/>
    </row>
    <row r="775" spans="1:9" ht="31" customHeight="1" x14ac:dyDescent="0.2">
      <c r="A775" s="6"/>
      <c r="B775" s="42"/>
      <c r="C775" s="43"/>
      <c r="D775" s="44"/>
      <c r="E775" s="5"/>
      <c r="F775" s="39"/>
      <c r="G775" s="42"/>
      <c r="H775" s="43"/>
      <c r="I775" s="44"/>
    </row>
    <row r="776" spans="1:9" ht="31" customHeight="1" x14ac:dyDescent="0.2">
      <c r="A776" s="6"/>
      <c r="B776" s="42"/>
      <c r="C776" s="43"/>
      <c r="D776" s="44"/>
      <c r="E776" s="5"/>
      <c r="F776" s="39"/>
      <c r="G776" s="42"/>
      <c r="H776" s="43"/>
      <c r="I776" s="44"/>
    </row>
    <row r="777" spans="1:9" ht="31" customHeight="1" x14ac:dyDescent="0.2">
      <c r="A777" s="6"/>
      <c r="B777" s="42"/>
      <c r="C777" s="43"/>
      <c r="D777" s="44"/>
      <c r="E777" s="5"/>
      <c r="F777" s="39"/>
      <c r="G777" s="42"/>
      <c r="H777" s="43"/>
      <c r="I777" s="44"/>
    </row>
    <row r="778" spans="1:9" ht="31" customHeight="1" x14ac:dyDescent="0.2">
      <c r="A778" s="6"/>
      <c r="B778" s="42"/>
      <c r="C778" s="43"/>
      <c r="D778" s="44"/>
      <c r="E778" s="5"/>
      <c r="F778" s="39"/>
      <c r="G778" s="42"/>
      <c r="H778" s="43"/>
      <c r="I778" s="44"/>
    </row>
    <row r="779" spans="1:9" ht="31" customHeight="1" x14ac:dyDescent="0.2">
      <c r="A779" s="6"/>
      <c r="B779" s="42"/>
      <c r="C779" s="43"/>
      <c r="D779" s="44"/>
      <c r="E779" s="5"/>
      <c r="F779" s="39"/>
      <c r="G779" s="42"/>
      <c r="H779" s="43"/>
      <c r="I779" s="44"/>
    </row>
    <row r="780" spans="1:9" ht="31" customHeight="1" x14ac:dyDescent="0.2">
      <c r="A780" s="6"/>
      <c r="B780" s="42"/>
      <c r="C780" s="43"/>
      <c r="D780" s="44"/>
      <c r="E780" s="5"/>
      <c r="F780" s="39"/>
      <c r="G780" s="42"/>
      <c r="H780" s="43"/>
      <c r="I780" s="44"/>
    </row>
    <row r="781" spans="1:9" ht="31" customHeight="1" x14ac:dyDescent="0.2">
      <c r="A781" s="6"/>
      <c r="B781" s="42"/>
      <c r="C781" s="43"/>
      <c r="D781" s="44"/>
      <c r="E781" s="5"/>
      <c r="F781" s="39"/>
      <c r="G781" s="42"/>
      <c r="H781" s="43"/>
      <c r="I781" s="44"/>
    </row>
    <row r="782" spans="1:9" ht="31" customHeight="1" x14ac:dyDescent="0.2">
      <c r="A782" s="6"/>
      <c r="B782" s="42"/>
      <c r="C782" s="43"/>
      <c r="D782" s="44"/>
      <c r="E782" s="5"/>
      <c r="F782" s="39"/>
      <c r="G782" s="42"/>
      <c r="H782" s="43"/>
      <c r="I782" s="44"/>
    </row>
    <row r="783" spans="1:9" ht="31" customHeight="1" x14ac:dyDescent="0.2">
      <c r="A783" s="6"/>
      <c r="B783" s="42"/>
      <c r="C783" s="43"/>
      <c r="D783" s="44"/>
      <c r="E783" s="5"/>
      <c r="F783" s="39"/>
      <c r="G783" s="42"/>
      <c r="H783" s="43"/>
      <c r="I783" s="44"/>
    </row>
    <row r="784" spans="1:9" ht="31" customHeight="1" x14ac:dyDescent="0.2">
      <c r="A784" s="6"/>
      <c r="B784" s="42"/>
      <c r="C784" s="43"/>
      <c r="D784" s="44"/>
      <c r="E784" s="5"/>
      <c r="F784" s="39"/>
      <c r="G784" s="42"/>
      <c r="H784" s="43"/>
      <c r="I784" s="44"/>
    </row>
    <row r="785" spans="1:9" ht="31" customHeight="1" x14ac:dyDescent="0.2">
      <c r="A785" s="6"/>
      <c r="B785" s="42"/>
      <c r="C785" s="43"/>
      <c r="D785" s="44"/>
      <c r="E785" s="5"/>
      <c r="F785" s="39"/>
      <c r="G785" s="42"/>
      <c r="H785" s="43"/>
      <c r="I785" s="44"/>
    </row>
    <row r="786" spans="1:9" ht="31" customHeight="1" x14ac:dyDescent="0.2">
      <c r="A786" s="6"/>
      <c r="B786" s="42"/>
      <c r="C786" s="43"/>
      <c r="D786" s="44"/>
      <c r="E786" s="5"/>
      <c r="F786" s="39"/>
      <c r="G786" s="42"/>
      <c r="H786" s="43"/>
      <c r="I786" s="44"/>
    </row>
    <row r="787" spans="1:9" ht="31" customHeight="1" x14ac:dyDescent="0.2">
      <c r="A787" s="6"/>
      <c r="B787" s="42"/>
      <c r="C787" s="43"/>
      <c r="D787" s="44"/>
      <c r="E787" s="5"/>
      <c r="F787" s="39"/>
      <c r="G787" s="42"/>
      <c r="H787" s="43"/>
      <c r="I787" s="44"/>
    </row>
    <row r="788" spans="1:9" ht="31" customHeight="1" x14ac:dyDescent="0.2">
      <c r="A788" s="6"/>
      <c r="B788" s="42"/>
      <c r="C788" s="43"/>
      <c r="D788" s="44"/>
      <c r="E788" s="5"/>
      <c r="F788" s="39"/>
      <c r="G788" s="42"/>
      <c r="H788" s="43"/>
      <c r="I788" s="44"/>
    </row>
    <row r="789" spans="1:9" ht="31" customHeight="1" x14ac:dyDescent="0.2">
      <c r="A789" s="6"/>
      <c r="B789" s="42"/>
      <c r="C789" s="43"/>
      <c r="D789" s="44"/>
      <c r="E789" s="5"/>
      <c r="F789" s="39"/>
      <c r="G789" s="42"/>
      <c r="H789" s="43"/>
      <c r="I789" s="44"/>
    </row>
    <row r="790" spans="1:9" ht="31" customHeight="1" x14ac:dyDescent="0.2">
      <c r="A790" s="6"/>
      <c r="B790" s="42"/>
      <c r="C790" s="43"/>
      <c r="D790" s="44"/>
      <c r="E790" s="5"/>
      <c r="F790" s="39"/>
      <c r="G790" s="42"/>
      <c r="H790" s="43"/>
      <c r="I790" s="44"/>
    </row>
    <row r="791" spans="1:9" ht="31" customHeight="1" x14ac:dyDescent="0.2">
      <c r="A791" s="6"/>
      <c r="B791" s="42"/>
      <c r="C791" s="43"/>
      <c r="D791" s="44"/>
      <c r="E791" s="5"/>
      <c r="F791" s="39"/>
      <c r="G791" s="42"/>
      <c r="H791" s="43"/>
      <c r="I791" s="44"/>
    </row>
    <row r="792" spans="1:9" ht="31" customHeight="1" x14ac:dyDescent="0.2">
      <c r="A792" s="6"/>
      <c r="B792" s="42"/>
      <c r="C792" s="43"/>
      <c r="D792" s="44"/>
      <c r="E792" s="5"/>
      <c r="F792" s="39"/>
      <c r="G792" s="42"/>
      <c r="H792" s="43"/>
      <c r="I792" s="44"/>
    </row>
    <row r="793" spans="1:9" ht="31" customHeight="1" x14ac:dyDescent="0.2">
      <c r="A793" s="6"/>
      <c r="B793" s="42"/>
      <c r="C793" s="43"/>
      <c r="D793" s="44"/>
      <c r="E793" s="5"/>
      <c r="F793" s="39"/>
      <c r="G793" s="42"/>
      <c r="H793" s="43"/>
      <c r="I793" s="44"/>
    </row>
    <row r="794" spans="1:9" ht="31" customHeight="1" x14ac:dyDescent="0.2">
      <c r="A794" s="6"/>
      <c r="B794" s="42"/>
      <c r="C794" s="43"/>
      <c r="D794" s="44"/>
      <c r="E794" s="5"/>
      <c r="F794" s="39"/>
      <c r="G794" s="42"/>
      <c r="H794" s="43"/>
      <c r="I794" s="44"/>
    </row>
    <row r="795" spans="1:9" ht="31" customHeight="1" x14ac:dyDescent="0.2">
      <c r="A795" s="6"/>
      <c r="B795" s="42"/>
      <c r="C795" s="43"/>
      <c r="D795" s="44"/>
      <c r="E795" s="5"/>
      <c r="F795" s="39"/>
      <c r="G795" s="42"/>
      <c r="H795" s="43"/>
      <c r="I795" s="44"/>
    </row>
    <row r="796" spans="1:9" ht="31" customHeight="1" x14ac:dyDescent="0.2">
      <c r="A796" s="6"/>
      <c r="B796" s="42"/>
      <c r="C796" s="43"/>
      <c r="D796" s="44"/>
      <c r="E796" s="5"/>
      <c r="F796" s="39"/>
      <c r="G796" s="42"/>
      <c r="H796" s="43"/>
      <c r="I796" s="44"/>
    </row>
    <row r="797" spans="1:9" ht="31" customHeight="1" x14ac:dyDescent="0.2">
      <c r="A797" s="6"/>
      <c r="B797" s="42"/>
      <c r="C797" s="43"/>
      <c r="D797" s="44"/>
      <c r="E797" s="5"/>
      <c r="F797" s="39"/>
      <c r="G797" s="42"/>
      <c r="H797" s="43"/>
      <c r="I797" s="44"/>
    </row>
    <row r="798" spans="1:9" ht="31" customHeight="1" x14ac:dyDescent="0.2">
      <c r="A798" s="6"/>
      <c r="B798" s="42"/>
      <c r="C798" s="43"/>
      <c r="D798" s="44"/>
      <c r="E798" s="5"/>
      <c r="F798" s="39"/>
      <c r="G798" s="42"/>
      <c r="H798" s="43"/>
      <c r="I798" s="44"/>
    </row>
    <row r="799" spans="1:9" ht="31" customHeight="1" x14ac:dyDescent="0.2">
      <c r="A799" s="6"/>
      <c r="B799" s="42"/>
      <c r="C799" s="43"/>
      <c r="D799" s="44"/>
      <c r="E799" s="5"/>
      <c r="F799" s="39"/>
      <c r="G799" s="42"/>
      <c r="H799" s="43"/>
      <c r="I799" s="44"/>
    </row>
    <row r="800" spans="1:9" ht="31" customHeight="1" x14ac:dyDescent="0.2">
      <c r="A800" s="6"/>
      <c r="B800" s="42"/>
      <c r="C800" s="43"/>
      <c r="D800" s="44"/>
      <c r="E800" s="5"/>
      <c r="F800" s="39"/>
      <c r="G800" s="42"/>
      <c r="H800" s="43"/>
      <c r="I800" s="44"/>
    </row>
    <row r="801" spans="1:9" ht="31" customHeight="1" x14ac:dyDescent="0.2">
      <c r="A801" s="6"/>
      <c r="B801" s="42"/>
      <c r="C801" s="43"/>
      <c r="D801" s="44"/>
      <c r="E801" s="5"/>
      <c r="F801" s="39"/>
      <c r="G801" s="42"/>
      <c r="H801" s="43"/>
      <c r="I801" s="44"/>
    </row>
    <row r="802" spans="1:9" ht="31" customHeight="1" x14ac:dyDescent="0.2">
      <c r="A802" s="6"/>
      <c r="B802" s="42"/>
      <c r="C802" s="43"/>
      <c r="D802" s="44"/>
      <c r="E802" s="5"/>
      <c r="F802" s="39"/>
      <c r="G802" s="42"/>
      <c r="H802" s="43"/>
      <c r="I802" s="44"/>
    </row>
    <row r="803" spans="1:9" ht="31" customHeight="1" x14ac:dyDescent="0.2">
      <c r="A803" s="6"/>
      <c r="B803" s="42"/>
      <c r="C803" s="43"/>
      <c r="D803" s="44"/>
      <c r="E803" s="5"/>
      <c r="F803" s="39"/>
      <c r="G803" s="42"/>
      <c r="H803" s="43"/>
      <c r="I803" s="44"/>
    </row>
    <row r="804" spans="1:9" ht="31" customHeight="1" x14ac:dyDescent="0.2">
      <c r="A804" s="6"/>
      <c r="B804" s="42"/>
      <c r="C804" s="43"/>
      <c r="D804" s="44"/>
      <c r="E804" s="5"/>
      <c r="F804" s="39"/>
      <c r="G804" s="42"/>
      <c r="H804" s="43"/>
      <c r="I804" s="44"/>
    </row>
    <row r="805" spans="1:9" ht="31" customHeight="1" x14ac:dyDescent="0.2">
      <c r="A805" s="6"/>
      <c r="B805" s="42"/>
      <c r="C805" s="43"/>
      <c r="D805" s="44"/>
      <c r="E805" s="5"/>
      <c r="F805" s="39"/>
      <c r="G805" s="42"/>
      <c r="H805" s="43"/>
      <c r="I805" s="44"/>
    </row>
    <row r="806" spans="1:9" ht="31" customHeight="1" x14ac:dyDescent="0.2">
      <c r="A806" s="6"/>
      <c r="B806" s="42"/>
      <c r="C806" s="43"/>
      <c r="D806" s="44"/>
      <c r="E806" s="5"/>
      <c r="F806" s="39"/>
      <c r="G806" s="42"/>
      <c r="H806" s="43"/>
      <c r="I806" s="44"/>
    </row>
    <row r="807" spans="1:9" ht="31" customHeight="1" x14ac:dyDescent="0.2">
      <c r="A807" s="6"/>
      <c r="B807" s="42"/>
      <c r="C807" s="43"/>
      <c r="D807" s="44"/>
      <c r="E807" s="5"/>
      <c r="F807" s="39"/>
      <c r="G807" s="42"/>
      <c r="H807" s="43"/>
      <c r="I807" s="44"/>
    </row>
    <row r="808" spans="1:9" ht="31" customHeight="1" x14ac:dyDescent="0.2">
      <c r="A808" s="6"/>
      <c r="B808" s="42"/>
      <c r="C808" s="43"/>
      <c r="D808" s="44"/>
      <c r="E808" s="5"/>
      <c r="F808" s="39"/>
      <c r="G808" s="42"/>
      <c r="H808" s="43"/>
      <c r="I808" s="44"/>
    </row>
    <row r="809" spans="1:9" ht="31" customHeight="1" x14ac:dyDescent="0.2">
      <c r="A809" s="6"/>
      <c r="B809" s="42"/>
      <c r="C809" s="43"/>
      <c r="D809" s="44"/>
      <c r="E809" s="5"/>
      <c r="F809" s="39"/>
      <c r="G809" s="42"/>
      <c r="H809" s="43"/>
      <c r="I809" s="44"/>
    </row>
    <row r="810" spans="1:9" ht="31" customHeight="1" x14ac:dyDescent="0.2">
      <c r="A810" s="6"/>
      <c r="B810" s="42"/>
      <c r="C810" s="43"/>
      <c r="D810" s="44"/>
      <c r="E810" s="5"/>
      <c r="F810" s="39"/>
      <c r="G810" s="42"/>
      <c r="H810" s="43"/>
      <c r="I810" s="44"/>
    </row>
    <row r="811" spans="1:9" ht="31" customHeight="1" x14ac:dyDescent="0.2">
      <c r="A811" s="6"/>
      <c r="B811" s="42"/>
      <c r="C811" s="43"/>
      <c r="D811" s="44"/>
      <c r="E811" s="5"/>
      <c r="F811" s="39"/>
      <c r="G811" s="42"/>
      <c r="H811" s="43"/>
      <c r="I811" s="44"/>
    </row>
    <row r="812" spans="1:9" ht="31" customHeight="1" x14ac:dyDescent="0.2">
      <c r="A812" s="6"/>
      <c r="B812" s="42"/>
      <c r="C812" s="43"/>
      <c r="D812" s="44"/>
      <c r="E812" s="5"/>
      <c r="F812" s="39"/>
      <c r="G812" s="42"/>
      <c r="H812" s="43"/>
      <c r="I812" s="44"/>
    </row>
    <row r="813" spans="1:9" ht="31" customHeight="1" x14ac:dyDescent="0.2">
      <c r="A813" s="6"/>
      <c r="B813" s="42"/>
      <c r="C813" s="43"/>
      <c r="D813" s="44"/>
      <c r="E813" s="5"/>
      <c r="F813" s="39"/>
      <c r="G813" s="42"/>
      <c r="H813" s="43"/>
      <c r="I813" s="44"/>
    </row>
    <row r="814" spans="1:9" ht="31" customHeight="1" x14ac:dyDescent="0.2">
      <c r="A814" s="6"/>
      <c r="B814" s="42"/>
      <c r="C814" s="43"/>
      <c r="D814" s="44"/>
      <c r="E814" s="5"/>
      <c r="F814" s="39"/>
      <c r="G814" s="42"/>
      <c r="H814" s="43"/>
      <c r="I814" s="44"/>
    </row>
    <row r="815" spans="1:9" ht="31" customHeight="1" x14ac:dyDescent="0.2">
      <c r="A815" s="6"/>
      <c r="B815" s="42"/>
      <c r="C815" s="43"/>
      <c r="D815" s="44"/>
      <c r="E815" s="5"/>
      <c r="F815" s="39"/>
      <c r="G815" s="42"/>
      <c r="H815" s="43"/>
      <c r="I815" s="44"/>
    </row>
    <row r="816" spans="1:9" ht="31" customHeight="1" x14ac:dyDescent="0.2">
      <c r="A816" s="6"/>
      <c r="B816" s="42"/>
      <c r="C816" s="43"/>
      <c r="D816" s="44"/>
      <c r="E816" s="5"/>
      <c r="F816" s="39"/>
      <c r="G816" s="42"/>
      <c r="H816" s="43"/>
      <c r="I816" s="44"/>
    </row>
    <row r="817" spans="1:9" ht="31" customHeight="1" x14ac:dyDescent="0.2">
      <c r="A817" s="6"/>
      <c r="B817" s="42"/>
      <c r="C817" s="43"/>
      <c r="D817" s="44"/>
      <c r="E817" s="5"/>
      <c r="F817" s="39"/>
      <c r="G817" s="42"/>
      <c r="H817" s="43"/>
      <c r="I817" s="44"/>
    </row>
    <row r="818" spans="1:9" ht="31" customHeight="1" x14ac:dyDescent="0.2">
      <c r="A818" s="6"/>
      <c r="B818" s="42"/>
      <c r="C818" s="43"/>
      <c r="D818" s="44"/>
      <c r="E818" s="5"/>
      <c r="F818" s="39"/>
      <c r="G818" s="42"/>
      <c r="H818" s="43"/>
      <c r="I818" s="44"/>
    </row>
    <row r="819" spans="1:9" ht="31" customHeight="1" x14ac:dyDescent="0.2">
      <c r="A819" s="6"/>
      <c r="B819" s="42"/>
      <c r="C819" s="43"/>
      <c r="D819" s="44"/>
      <c r="E819" s="5"/>
      <c r="F819" s="39"/>
      <c r="G819" s="42"/>
      <c r="H819" s="43"/>
      <c r="I819" s="44"/>
    </row>
    <row r="820" spans="1:9" ht="31" customHeight="1" x14ac:dyDescent="0.2">
      <c r="A820" s="6"/>
      <c r="B820" s="42"/>
      <c r="C820" s="43"/>
      <c r="D820" s="44"/>
      <c r="E820" s="5"/>
      <c r="F820" s="39"/>
      <c r="G820" s="42"/>
      <c r="H820" s="43"/>
      <c r="I820" s="44"/>
    </row>
    <row r="821" spans="1:9" ht="31" customHeight="1" x14ac:dyDescent="0.2">
      <c r="A821" s="6"/>
      <c r="B821" s="42"/>
      <c r="C821" s="43"/>
      <c r="D821" s="44"/>
      <c r="E821" s="5"/>
      <c r="F821" s="39"/>
      <c r="G821" s="42"/>
      <c r="H821" s="43"/>
      <c r="I821" s="44"/>
    </row>
    <row r="822" spans="1:9" ht="31" customHeight="1" x14ac:dyDescent="0.2">
      <c r="A822" s="6"/>
      <c r="B822" s="42"/>
      <c r="C822" s="43"/>
      <c r="D822" s="44"/>
      <c r="E822" s="5"/>
      <c r="F822" s="39"/>
      <c r="G822" s="42"/>
      <c r="H822" s="43"/>
      <c r="I822" s="44"/>
    </row>
    <row r="823" spans="1:9" ht="31" customHeight="1" x14ac:dyDescent="0.2">
      <c r="A823" s="6"/>
      <c r="B823" s="42"/>
      <c r="C823" s="43"/>
      <c r="D823" s="44"/>
      <c r="E823" s="5"/>
      <c r="F823" s="39"/>
      <c r="G823" s="42"/>
      <c r="H823" s="43"/>
      <c r="I823" s="44"/>
    </row>
    <row r="824" spans="1:9" ht="31" customHeight="1" x14ac:dyDescent="0.2">
      <c r="A824" s="6"/>
      <c r="B824" s="42"/>
      <c r="C824" s="43"/>
      <c r="D824" s="44"/>
      <c r="E824" s="5"/>
      <c r="F824" s="39"/>
      <c r="G824" s="42"/>
      <c r="H824" s="43"/>
      <c r="I824" s="44"/>
    </row>
    <row r="825" spans="1:9" ht="31" customHeight="1" x14ac:dyDescent="0.2">
      <c r="A825" s="6"/>
      <c r="B825" s="42"/>
      <c r="C825" s="43"/>
      <c r="D825" s="44"/>
      <c r="E825" s="5"/>
      <c r="F825" s="39"/>
      <c r="G825" s="42"/>
      <c r="H825" s="43"/>
      <c r="I825" s="44"/>
    </row>
  </sheetData>
  <sheetProtection sheet="1" objects="1" selectLockedCells="1"/>
  <mergeCells count="1627">
    <mergeCell ref="S5:S6"/>
    <mergeCell ref="T5:T6"/>
    <mergeCell ref="B11:C11"/>
    <mergeCell ref="E11:H11"/>
    <mergeCell ref="H13:I14"/>
    <mergeCell ref="L30:O32"/>
    <mergeCell ref="A31:D31"/>
    <mergeCell ref="F31:I31"/>
    <mergeCell ref="B32:D32"/>
    <mergeCell ref="G32:I32"/>
    <mergeCell ref="T10:T11"/>
    <mergeCell ref="U10:U11"/>
    <mergeCell ref="V10:V11"/>
    <mergeCell ref="W10:W11"/>
    <mergeCell ref="X10:Y11"/>
    <mergeCell ref="Z10:Z11"/>
    <mergeCell ref="U5:U6"/>
    <mergeCell ref="V5:V6"/>
    <mergeCell ref="C8:E8"/>
    <mergeCell ref="B10:I10"/>
    <mergeCell ref="N10:N11"/>
    <mergeCell ref="O10:O11"/>
    <mergeCell ref="P10:P11"/>
    <mergeCell ref="Q10:Q11"/>
    <mergeCell ref="R10:R11"/>
    <mergeCell ref="S10:S11"/>
    <mergeCell ref="M2:M6"/>
    <mergeCell ref="N2:V4"/>
    <mergeCell ref="W2:Y6"/>
    <mergeCell ref="N5:N6"/>
    <mergeCell ref="O5:O6"/>
    <mergeCell ref="P5:P6"/>
    <mergeCell ref="Q5:Q6"/>
    <mergeCell ref="R5:R6"/>
    <mergeCell ref="B38:D38"/>
    <mergeCell ref="G38:I38"/>
    <mergeCell ref="B39:D39"/>
    <mergeCell ref="G39:I39"/>
    <mergeCell ref="B40:D40"/>
    <mergeCell ref="G40:I40"/>
    <mergeCell ref="B35:D35"/>
    <mergeCell ref="G35:I35"/>
    <mergeCell ref="B36:D36"/>
    <mergeCell ref="G36:I36"/>
    <mergeCell ref="L36:M37"/>
    <mergeCell ref="N36:N37"/>
    <mergeCell ref="B37:D37"/>
    <mergeCell ref="G37:I37"/>
    <mergeCell ref="B33:D33"/>
    <mergeCell ref="G33:I33"/>
    <mergeCell ref="L33:N33"/>
    <mergeCell ref="B34:D34"/>
    <mergeCell ref="G34:I34"/>
    <mergeCell ref="L34:N34"/>
    <mergeCell ref="H23:I24"/>
    <mergeCell ref="H28:I28"/>
    <mergeCell ref="H25:I27"/>
    <mergeCell ref="B47:D47"/>
    <mergeCell ref="G47:I47"/>
    <mergeCell ref="B48:D48"/>
    <mergeCell ref="G48:I48"/>
    <mergeCell ref="B49:D49"/>
    <mergeCell ref="G49:I49"/>
    <mergeCell ref="B44:D44"/>
    <mergeCell ref="G44:I44"/>
    <mergeCell ref="B45:D45"/>
    <mergeCell ref="G45:I45"/>
    <mergeCell ref="B46:D46"/>
    <mergeCell ref="G46:I46"/>
    <mergeCell ref="B41:D41"/>
    <mergeCell ref="G41:I41"/>
    <mergeCell ref="B42:D42"/>
    <mergeCell ref="G42:I42"/>
    <mergeCell ref="B43:D43"/>
    <mergeCell ref="G43:I43"/>
    <mergeCell ref="B56:D56"/>
    <mergeCell ref="G56:I56"/>
    <mergeCell ref="B57:D57"/>
    <mergeCell ref="G57:I57"/>
    <mergeCell ref="B58:D58"/>
    <mergeCell ref="G58:I58"/>
    <mergeCell ref="B53:D53"/>
    <mergeCell ref="G53:I53"/>
    <mergeCell ref="B54:D54"/>
    <mergeCell ref="G54:I54"/>
    <mergeCell ref="B55:D55"/>
    <mergeCell ref="G55:I55"/>
    <mergeCell ref="B50:D50"/>
    <mergeCell ref="G50:I50"/>
    <mergeCell ref="B51:D51"/>
    <mergeCell ref="G51:I51"/>
    <mergeCell ref="B52:D52"/>
    <mergeCell ref="G52:I52"/>
    <mergeCell ref="B65:D65"/>
    <mergeCell ref="G65:I65"/>
    <mergeCell ref="B66:D66"/>
    <mergeCell ref="G66:I66"/>
    <mergeCell ref="B67:D67"/>
    <mergeCell ref="G67:I67"/>
    <mergeCell ref="B62:D62"/>
    <mergeCell ref="G62:I62"/>
    <mergeCell ref="B63:D63"/>
    <mergeCell ref="G63:I63"/>
    <mergeCell ref="B64:D64"/>
    <mergeCell ref="G64:I64"/>
    <mergeCell ref="B59:D59"/>
    <mergeCell ref="G59:I59"/>
    <mergeCell ref="B60:D60"/>
    <mergeCell ref="G60:I60"/>
    <mergeCell ref="B61:D61"/>
    <mergeCell ref="G61:I61"/>
    <mergeCell ref="B74:D74"/>
    <mergeCell ref="G74:I74"/>
    <mergeCell ref="B75:D75"/>
    <mergeCell ref="G75:I75"/>
    <mergeCell ref="B76:D76"/>
    <mergeCell ref="G76:I76"/>
    <mergeCell ref="B71:D71"/>
    <mergeCell ref="G71:I71"/>
    <mergeCell ref="B72:D72"/>
    <mergeCell ref="G72:I72"/>
    <mergeCell ref="B73:D73"/>
    <mergeCell ref="G73:I73"/>
    <mergeCell ref="B68:D68"/>
    <mergeCell ref="G68:I68"/>
    <mergeCell ref="B69:D69"/>
    <mergeCell ref="G69:I69"/>
    <mergeCell ref="B70:D70"/>
    <mergeCell ref="G70:I70"/>
    <mergeCell ref="B83:D83"/>
    <mergeCell ref="G83:I83"/>
    <mergeCell ref="B84:D84"/>
    <mergeCell ref="G84:I84"/>
    <mergeCell ref="B85:D85"/>
    <mergeCell ref="G85:I85"/>
    <mergeCell ref="B80:D80"/>
    <mergeCell ref="G80:I80"/>
    <mergeCell ref="B81:D81"/>
    <mergeCell ref="G81:I81"/>
    <mergeCell ref="B82:D82"/>
    <mergeCell ref="G82:I82"/>
    <mergeCell ref="B77:D77"/>
    <mergeCell ref="G77:I77"/>
    <mergeCell ref="B78:D78"/>
    <mergeCell ref="G78:I78"/>
    <mergeCell ref="B79:D79"/>
    <mergeCell ref="G79:I79"/>
    <mergeCell ref="B92:D92"/>
    <mergeCell ref="G92:I92"/>
    <mergeCell ref="B93:D93"/>
    <mergeCell ref="G93:I93"/>
    <mergeCell ref="B94:D94"/>
    <mergeCell ref="G94:I94"/>
    <mergeCell ref="B89:D89"/>
    <mergeCell ref="G89:I89"/>
    <mergeCell ref="B90:D90"/>
    <mergeCell ref="G90:I90"/>
    <mergeCell ref="B91:D91"/>
    <mergeCell ref="G91:I91"/>
    <mergeCell ref="B86:D86"/>
    <mergeCell ref="G86:I86"/>
    <mergeCell ref="B87:D87"/>
    <mergeCell ref="G87:I87"/>
    <mergeCell ref="B88:D88"/>
    <mergeCell ref="G88:I88"/>
    <mergeCell ref="B101:D101"/>
    <mergeCell ref="G101:I101"/>
    <mergeCell ref="B102:D102"/>
    <mergeCell ref="G102:I102"/>
    <mergeCell ref="B103:D103"/>
    <mergeCell ref="G103:I103"/>
    <mergeCell ref="B98:D98"/>
    <mergeCell ref="G98:I98"/>
    <mergeCell ref="B99:D99"/>
    <mergeCell ref="G99:I99"/>
    <mergeCell ref="B100:D100"/>
    <mergeCell ref="G100:I100"/>
    <mergeCell ref="B95:D95"/>
    <mergeCell ref="G95:I95"/>
    <mergeCell ref="B96:D96"/>
    <mergeCell ref="G96:I96"/>
    <mergeCell ref="B97:D97"/>
    <mergeCell ref="G97:I97"/>
    <mergeCell ref="B110:D110"/>
    <mergeCell ref="G110:I110"/>
    <mergeCell ref="B111:D111"/>
    <mergeCell ref="G111:I111"/>
    <mergeCell ref="B112:D112"/>
    <mergeCell ref="G112:I112"/>
    <mergeCell ref="B107:D107"/>
    <mergeCell ref="G107:I107"/>
    <mergeCell ref="B108:D108"/>
    <mergeCell ref="G108:I108"/>
    <mergeCell ref="B109:D109"/>
    <mergeCell ref="G109:I109"/>
    <mergeCell ref="B104:D104"/>
    <mergeCell ref="G104:I104"/>
    <mergeCell ref="B105:D105"/>
    <mergeCell ref="G105:I105"/>
    <mergeCell ref="B106:D106"/>
    <mergeCell ref="G106:I106"/>
    <mergeCell ref="B119:D119"/>
    <mergeCell ref="G119:I119"/>
    <mergeCell ref="B120:D120"/>
    <mergeCell ref="G120:I120"/>
    <mergeCell ref="B121:D121"/>
    <mergeCell ref="G121:I121"/>
    <mergeCell ref="B116:D116"/>
    <mergeCell ref="G116:I116"/>
    <mergeCell ref="B117:D117"/>
    <mergeCell ref="G117:I117"/>
    <mergeCell ref="B118:D118"/>
    <mergeCell ref="G118:I118"/>
    <mergeCell ref="B113:D113"/>
    <mergeCell ref="G113:I113"/>
    <mergeCell ref="B114:D114"/>
    <mergeCell ref="G114:I114"/>
    <mergeCell ref="B115:D115"/>
    <mergeCell ref="G115:I115"/>
    <mergeCell ref="B128:D128"/>
    <mergeCell ref="G128:I128"/>
    <mergeCell ref="B129:D129"/>
    <mergeCell ref="G129:I129"/>
    <mergeCell ref="B130:D130"/>
    <mergeCell ref="G130:I130"/>
    <mergeCell ref="B125:D125"/>
    <mergeCell ref="G125:I125"/>
    <mergeCell ref="B126:D126"/>
    <mergeCell ref="G126:I126"/>
    <mergeCell ref="B127:D127"/>
    <mergeCell ref="G127:I127"/>
    <mergeCell ref="B122:D122"/>
    <mergeCell ref="G122:I122"/>
    <mergeCell ref="B123:D123"/>
    <mergeCell ref="G123:I123"/>
    <mergeCell ref="B124:D124"/>
    <mergeCell ref="G124:I124"/>
    <mergeCell ref="B137:D137"/>
    <mergeCell ref="G137:I137"/>
    <mergeCell ref="B138:D138"/>
    <mergeCell ref="G138:I138"/>
    <mergeCell ref="B139:D139"/>
    <mergeCell ref="G139:I139"/>
    <mergeCell ref="B134:D134"/>
    <mergeCell ref="G134:I134"/>
    <mergeCell ref="B135:D135"/>
    <mergeCell ref="G135:I135"/>
    <mergeCell ref="B136:D136"/>
    <mergeCell ref="G136:I136"/>
    <mergeCell ref="B131:D131"/>
    <mergeCell ref="G131:I131"/>
    <mergeCell ref="B132:D132"/>
    <mergeCell ref="G132:I132"/>
    <mergeCell ref="B133:D133"/>
    <mergeCell ref="G133:I133"/>
    <mergeCell ref="B146:D146"/>
    <mergeCell ref="G146:I146"/>
    <mergeCell ref="B147:D147"/>
    <mergeCell ref="G147:I147"/>
    <mergeCell ref="B148:D148"/>
    <mergeCell ref="G148:I148"/>
    <mergeCell ref="B143:D143"/>
    <mergeCell ref="G143:I143"/>
    <mergeCell ref="B144:D144"/>
    <mergeCell ref="G144:I144"/>
    <mergeCell ref="B145:D145"/>
    <mergeCell ref="G145:I145"/>
    <mergeCell ref="B140:D140"/>
    <mergeCell ref="G140:I140"/>
    <mergeCell ref="B141:D141"/>
    <mergeCell ref="G141:I141"/>
    <mergeCell ref="B142:D142"/>
    <mergeCell ref="G142:I142"/>
    <mergeCell ref="B155:D155"/>
    <mergeCell ref="G155:I155"/>
    <mergeCell ref="B156:D156"/>
    <mergeCell ref="G156:I156"/>
    <mergeCell ref="B157:D157"/>
    <mergeCell ref="G157:I157"/>
    <mergeCell ref="B152:D152"/>
    <mergeCell ref="G152:I152"/>
    <mergeCell ref="B153:D153"/>
    <mergeCell ref="G153:I153"/>
    <mergeCell ref="B154:D154"/>
    <mergeCell ref="G154:I154"/>
    <mergeCell ref="B149:D149"/>
    <mergeCell ref="G149:I149"/>
    <mergeCell ref="B150:D150"/>
    <mergeCell ref="G150:I150"/>
    <mergeCell ref="B151:D151"/>
    <mergeCell ref="G151:I151"/>
    <mergeCell ref="B164:D164"/>
    <mergeCell ref="G164:I164"/>
    <mergeCell ref="B165:D165"/>
    <mergeCell ref="G165:I165"/>
    <mergeCell ref="B166:D166"/>
    <mergeCell ref="G166:I166"/>
    <mergeCell ref="B161:D161"/>
    <mergeCell ref="G161:I161"/>
    <mergeCell ref="B162:D162"/>
    <mergeCell ref="G162:I162"/>
    <mergeCell ref="B163:D163"/>
    <mergeCell ref="G163:I163"/>
    <mergeCell ref="B158:D158"/>
    <mergeCell ref="G158:I158"/>
    <mergeCell ref="B159:D159"/>
    <mergeCell ref="G159:I159"/>
    <mergeCell ref="B160:D160"/>
    <mergeCell ref="G160:I160"/>
    <mergeCell ref="B173:D173"/>
    <mergeCell ref="G173:I173"/>
    <mergeCell ref="B174:D174"/>
    <mergeCell ref="G174:I174"/>
    <mergeCell ref="B175:D175"/>
    <mergeCell ref="G175:I175"/>
    <mergeCell ref="B170:D170"/>
    <mergeCell ref="G170:I170"/>
    <mergeCell ref="B171:D171"/>
    <mergeCell ref="G171:I171"/>
    <mergeCell ref="B172:D172"/>
    <mergeCell ref="G172:I172"/>
    <mergeCell ref="B167:D167"/>
    <mergeCell ref="G167:I167"/>
    <mergeCell ref="B168:D168"/>
    <mergeCell ref="G168:I168"/>
    <mergeCell ref="B169:D169"/>
    <mergeCell ref="G169:I169"/>
    <mergeCell ref="B182:D182"/>
    <mergeCell ref="G182:I182"/>
    <mergeCell ref="B183:D183"/>
    <mergeCell ref="G183:I183"/>
    <mergeCell ref="B184:D184"/>
    <mergeCell ref="G184:I184"/>
    <mergeCell ref="B179:D179"/>
    <mergeCell ref="G179:I179"/>
    <mergeCell ref="B180:D180"/>
    <mergeCell ref="G180:I180"/>
    <mergeCell ref="B181:D181"/>
    <mergeCell ref="G181:I181"/>
    <mergeCell ref="B176:D176"/>
    <mergeCell ref="G176:I176"/>
    <mergeCell ref="B177:D177"/>
    <mergeCell ref="G177:I177"/>
    <mergeCell ref="B178:D178"/>
    <mergeCell ref="G178:I178"/>
    <mergeCell ref="B191:D191"/>
    <mergeCell ref="G191:I191"/>
    <mergeCell ref="B192:D192"/>
    <mergeCell ref="G192:I192"/>
    <mergeCell ref="B193:D193"/>
    <mergeCell ref="G193:I193"/>
    <mergeCell ref="B188:D188"/>
    <mergeCell ref="G188:I188"/>
    <mergeCell ref="B189:D189"/>
    <mergeCell ref="G189:I189"/>
    <mergeCell ref="B190:D190"/>
    <mergeCell ref="G190:I190"/>
    <mergeCell ref="B185:D185"/>
    <mergeCell ref="G185:I185"/>
    <mergeCell ref="B186:D186"/>
    <mergeCell ref="G186:I186"/>
    <mergeCell ref="B187:D187"/>
    <mergeCell ref="G187:I187"/>
    <mergeCell ref="B200:D200"/>
    <mergeCell ref="G200:I200"/>
    <mergeCell ref="B201:D201"/>
    <mergeCell ref="G201:I201"/>
    <mergeCell ref="B202:D202"/>
    <mergeCell ref="G202:I202"/>
    <mergeCell ref="B197:D197"/>
    <mergeCell ref="G197:I197"/>
    <mergeCell ref="B198:D198"/>
    <mergeCell ref="G198:I198"/>
    <mergeCell ref="B199:D199"/>
    <mergeCell ref="G199:I199"/>
    <mergeCell ref="B194:D194"/>
    <mergeCell ref="G194:I194"/>
    <mergeCell ref="B195:D195"/>
    <mergeCell ref="G195:I195"/>
    <mergeCell ref="B196:D196"/>
    <mergeCell ref="G196:I196"/>
    <mergeCell ref="B209:D209"/>
    <mergeCell ref="G209:I209"/>
    <mergeCell ref="B210:D210"/>
    <mergeCell ref="G210:I210"/>
    <mergeCell ref="B211:D211"/>
    <mergeCell ref="G211:I211"/>
    <mergeCell ref="B206:D206"/>
    <mergeCell ref="G206:I206"/>
    <mergeCell ref="B207:D207"/>
    <mergeCell ref="G207:I207"/>
    <mergeCell ref="B208:D208"/>
    <mergeCell ref="G208:I208"/>
    <mergeCell ref="B203:D203"/>
    <mergeCell ref="G203:I203"/>
    <mergeCell ref="B204:D204"/>
    <mergeCell ref="G204:I204"/>
    <mergeCell ref="B205:D205"/>
    <mergeCell ref="G205:I205"/>
    <mergeCell ref="B218:D218"/>
    <mergeCell ref="G218:I218"/>
    <mergeCell ref="B219:D219"/>
    <mergeCell ref="G219:I219"/>
    <mergeCell ref="B220:D220"/>
    <mergeCell ref="G220:I220"/>
    <mergeCell ref="B215:D215"/>
    <mergeCell ref="G215:I215"/>
    <mergeCell ref="B216:D216"/>
    <mergeCell ref="G216:I216"/>
    <mergeCell ref="B217:D217"/>
    <mergeCell ref="G217:I217"/>
    <mergeCell ref="B212:D212"/>
    <mergeCell ref="G212:I212"/>
    <mergeCell ref="B213:D213"/>
    <mergeCell ref="G213:I213"/>
    <mergeCell ref="B214:D214"/>
    <mergeCell ref="G214:I214"/>
    <mergeCell ref="B227:D227"/>
    <mergeCell ref="G227:I227"/>
    <mergeCell ref="B228:D228"/>
    <mergeCell ref="G228:I228"/>
    <mergeCell ref="B229:D229"/>
    <mergeCell ref="G229:I229"/>
    <mergeCell ref="B224:D224"/>
    <mergeCell ref="G224:I224"/>
    <mergeCell ref="B225:D225"/>
    <mergeCell ref="G225:I225"/>
    <mergeCell ref="B226:D226"/>
    <mergeCell ref="G226:I226"/>
    <mergeCell ref="B221:D221"/>
    <mergeCell ref="G221:I221"/>
    <mergeCell ref="B222:D222"/>
    <mergeCell ref="G222:I222"/>
    <mergeCell ref="B223:D223"/>
    <mergeCell ref="G223:I223"/>
    <mergeCell ref="B236:D236"/>
    <mergeCell ref="G236:I236"/>
    <mergeCell ref="B237:D237"/>
    <mergeCell ref="G237:I237"/>
    <mergeCell ref="B238:D238"/>
    <mergeCell ref="G238:I238"/>
    <mergeCell ref="B233:D233"/>
    <mergeCell ref="G233:I233"/>
    <mergeCell ref="B234:D234"/>
    <mergeCell ref="G234:I234"/>
    <mergeCell ref="B235:D235"/>
    <mergeCell ref="G235:I235"/>
    <mergeCell ref="B230:D230"/>
    <mergeCell ref="G230:I230"/>
    <mergeCell ref="B231:D231"/>
    <mergeCell ref="G231:I231"/>
    <mergeCell ref="B232:D232"/>
    <mergeCell ref="G232:I232"/>
    <mergeCell ref="B245:D245"/>
    <mergeCell ref="G245:I245"/>
    <mergeCell ref="B246:D246"/>
    <mergeCell ref="G246:I246"/>
    <mergeCell ref="B247:D247"/>
    <mergeCell ref="G247:I247"/>
    <mergeCell ref="B242:D242"/>
    <mergeCell ref="G242:I242"/>
    <mergeCell ref="B243:D243"/>
    <mergeCell ref="G243:I243"/>
    <mergeCell ref="B244:D244"/>
    <mergeCell ref="G244:I244"/>
    <mergeCell ref="B239:D239"/>
    <mergeCell ref="G239:I239"/>
    <mergeCell ref="B240:D240"/>
    <mergeCell ref="G240:I240"/>
    <mergeCell ref="B241:D241"/>
    <mergeCell ref="G241:I241"/>
    <mergeCell ref="B254:D254"/>
    <mergeCell ref="G254:I254"/>
    <mergeCell ref="B255:D255"/>
    <mergeCell ref="G255:I255"/>
    <mergeCell ref="B256:D256"/>
    <mergeCell ref="G256:I256"/>
    <mergeCell ref="B251:D251"/>
    <mergeCell ref="G251:I251"/>
    <mergeCell ref="B252:D252"/>
    <mergeCell ref="G252:I252"/>
    <mergeCell ref="B253:D253"/>
    <mergeCell ref="G253:I253"/>
    <mergeCell ref="B248:D248"/>
    <mergeCell ref="G248:I248"/>
    <mergeCell ref="B249:D249"/>
    <mergeCell ref="G249:I249"/>
    <mergeCell ref="B250:D250"/>
    <mergeCell ref="G250:I250"/>
    <mergeCell ref="B263:D263"/>
    <mergeCell ref="G263:I263"/>
    <mergeCell ref="B264:D264"/>
    <mergeCell ref="G264:I264"/>
    <mergeCell ref="B265:D265"/>
    <mergeCell ref="G265:I265"/>
    <mergeCell ref="B260:D260"/>
    <mergeCell ref="G260:I260"/>
    <mergeCell ref="B261:D261"/>
    <mergeCell ref="G261:I261"/>
    <mergeCell ref="B262:D262"/>
    <mergeCell ref="G262:I262"/>
    <mergeCell ref="B257:D257"/>
    <mergeCell ref="G257:I257"/>
    <mergeCell ref="B258:D258"/>
    <mergeCell ref="G258:I258"/>
    <mergeCell ref="B259:D259"/>
    <mergeCell ref="G259:I259"/>
    <mergeCell ref="B272:D272"/>
    <mergeCell ref="G272:I272"/>
    <mergeCell ref="B273:D273"/>
    <mergeCell ref="G273:I273"/>
    <mergeCell ref="B274:D274"/>
    <mergeCell ref="G274:I274"/>
    <mergeCell ref="B269:D269"/>
    <mergeCell ref="G269:I269"/>
    <mergeCell ref="B270:D270"/>
    <mergeCell ref="G270:I270"/>
    <mergeCell ref="B271:D271"/>
    <mergeCell ref="G271:I271"/>
    <mergeCell ref="B266:D266"/>
    <mergeCell ref="G266:I266"/>
    <mergeCell ref="B267:D267"/>
    <mergeCell ref="G267:I267"/>
    <mergeCell ref="B268:D268"/>
    <mergeCell ref="G268:I268"/>
    <mergeCell ref="B281:D281"/>
    <mergeCell ref="G281:I281"/>
    <mergeCell ref="B282:D282"/>
    <mergeCell ref="G282:I282"/>
    <mergeCell ref="B283:D283"/>
    <mergeCell ref="G283:I283"/>
    <mergeCell ref="B278:D278"/>
    <mergeCell ref="G278:I278"/>
    <mergeCell ref="B279:D279"/>
    <mergeCell ref="G279:I279"/>
    <mergeCell ref="B280:D280"/>
    <mergeCell ref="G280:I280"/>
    <mergeCell ref="B275:D275"/>
    <mergeCell ref="G275:I275"/>
    <mergeCell ref="B276:D276"/>
    <mergeCell ref="G276:I276"/>
    <mergeCell ref="B277:D277"/>
    <mergeCell ref="G277:I277"/>
    <mergeCell ref="B290:D290"/>
    <mergeCell ref="G290:I290"/>
    <mergeCell ref="B291:D291"/>
    <mergeCell ref="G291:I291"/>
    <mergeCell ref="B292:D292"/>
    <mergeCell ref="G292:I292"/>
    <mergeCell ref="B287:D287"/>
    <mergeCell ref="G287:I287"/>
    <mergeCell ref="B288:D288"/>
    <mergeCell ref="G288:I288"/>
    <mergeCell ref="B289:D289"/>
    <mergeCell ref="G289:I289"/>
    <mergeCell ref="B284:D284"/>
    <mergeCell ref="G284:I284"/>
    <mergeCell ref="B285:D285"/>
    <mergeCell ref="G285:I285"/>
    <mergeCell ref="B286:D286"/>
    <mergeCell ref="G286:I286"/>
    <mergeCell ref="B299:D299"/>
    <mergeCell ref="G299:I299"/>
    <mergeCell ref="B300:D300"/>
    <mergeCell ref="G300:I300"/>
    <mergeCell ref="B301:D301"/>
    <mergeCell ref="G301:I301"/>
    <mergeCell ref="B296:D296"/>
    <mergeCell ref="G296:I296"/>
    <mergeCell ref="B297:D297"/>
    <mergeCell ref="G297:I297"/>
    <mergeCell ref="B298:D298"/>
    <mergeCell ref="G298:I298"/>
    <mergeCell ref="B293:D293"/>
    <mergeCell ref="G293:I293"/>
    <mergeCell ref="B294:D294"/>
    <mergeCell ref="G294:I294"/>
    <mergeCell ref="B295:D295"/>
    <mergeCell ref="G295:I295"/>
    <mergeCell ref="B308:D308"/>
    <mergeCell ref="G308:I308"/>
    <mergeCell ref="B309:D309"/>
    <mergeCell ref="G309:I309"/>
    <mergeCell ref="B310:D310"/>
    <mergeCell ref="G310:I310"/>
    <mergeCell ref="B305:D305"/>
    <mergeCell ref="G305:I305"/>
    <mergeCell ref="B306:D306"/>
    <mergeCell ref="G306:I306"/>
    <mergeCell ref="B307:D307"/>
    <mergeCell ref="G307:I307"/>
    <mergeCell ref="B302:D302"/>
    <mergeCell ref="G302:I302"/>
    <mergeCell ref="B303:D303"/>
    <mergeCell ref="G303:I303"/>
    <mergeCell ref="B304:D304"/>
    <mergeCell ref="G304:I304"/>
    <mergeCell ref="B317:D317"/>
    <mergeCell ref="G317:I317"/>
    <mergeCell ref="B318:D318"/>
    <mergeCell ref="G318:I318"/>
    <mergeCell ref="B319:D319"/>
    <mergeCell ref="G319:I319"/>
    <mergeCell ref="B314:D314"/>
    <mergeCell ref="G314:I314"/>
    <mergeCell ref="B315:D315"/>
    <mergeCell ref="G315:I315"/>
    <mergeCell ref="B316:D316"/>
    <mergeCell ref="G316:I316"/>
    <mergeCell ref="B311:D311"/>
    <mergeCell ref="G311:I311"/>
    <mergeCell ref="B312:D312"/>
    <mergeCell ref="G312:I312"/>
    <mergeCell ref="B313:D313"/>
    <mergeCell ref="G313:I313"/>
    <mergeCell ref="B326:D326"/>
    <mergeCell ref="G326:I326"/>
    <mergeCell ref="B327:D327"/>
    <mergeCell ref="G327:I327"/>
    <mergeCell ref="B328:D328"/>
    <mergeCell ref="G328:I328"/>
    <mergeCell ref="B323:D323"/>
    <mergeCell ref="G323:I323"/>
    <mergeCell ref="B324:D324"/>
    <mergeCell ref="G324:I324"/>
    <mergeCell ref="B325:D325"/>
    <mergeCell ref="G325:I325"/>
    <mergeCell ref="B320:D320"/>
    <mergeCell ref="G320:I320"/>
    <mergeCell ref="B321:D321"/>
    <mergeCell ref="G321:I321"/>
    <mergeCell ref="B322:D322"/>
    <mergeCell ref="G322:I322"/>
    <mergeCell ref="B335:D335"/>
    <mergeCell ref="G335:I335"/>
    <mergeCell ref="B336:D336"/>
    <mergeCell ref="G336:I336"/>
    <mergeCell ref="B337:D337"/>
    <mergeCell ref="G337:I337"/>
    <mergeCell ref="B332:D332"/>
    <mergeCell ref="G332:I332"/>
    <mergeCell ref="B333:D333"/>
    <mergeCell ref="G333:I333"/>
    <mergeCell ref="B334:D334"/>
    <mergeCell ref="G334:I334"/>
    <mergeCell ref="B329:D329"/>
    <mergeCell ref="G329:I329"/>
    <mergeCell ref="B330:D330"/>
    <mergeCell ref="G330:I330"/>
    <mergeCell ref="B331:D331"/>
    <mergeCell ref="G331:I331"/>
    <mergeCell ref="B344:D344"/>
    <mergeCell ref="G344:I344"/>
    <mergeCell ref="B345:D345"/>
    <mergeCell ref="G345:I345"/>
    <mergeCell ref="B346:D346"/>
    <mergeCell ref="G346:I346"/>
    <mergeCell ref="B341:D341"/>
    <mergeCell ref="G341:I341"/>
    <mergeCell ref="B342:D342"/>
    <mergeCell ref="G342:I342"/>
    <mergeCell ref="B343:D343"/>
    <mergeCell ref="G343:I343"/>
    <mergeCell ref="B338:D338"/>
    <mergeCell ref="G338:I338"/>
    <mergeCell ref="B339:D339"/>
    <mergeCell ref="G339:I339"/>
    <mergeCell ref="B340:D340"/>
    <mergeCell ref="G340:I340"/>
    <mergeCell ref="B353:D353"/>
    <mergeCell ref="G353:I353"/>
    <mergeCell ref="B354:D354"/>
    <mergeCell ref="G354:I354"/>
    <mergeCell ref="B355:D355"/>
    <mergeCell ref="G355:I355"/>
    <mergeCell ref="B350:D350"/>
    <mergeCell ref="G350:I350"/>
    <mergeCell ref="B351:D351"/>
    <mergeCell ref="G351:I351"/>
    <mergeCell ref="B352:D352"/>
    <mergeCell ref="G352:I352"/>
    <mergeCell ref="B347:D347"/>
    <mergeCell ref="G347:I347"/>
    <mergeCell ref="B348:D348"/>
    <mergeCell ref="G348:I348"/>
    <mergeCell ref="B349:D349"/>
    <mergeCell ref="G349:I349"/>
    <mergeCell ref="B362:D362"/>
    <mergeCell ref="G362:I362"/>
    <mergeCell ref="B363:D363"/>
    <mergeCell ref="G363:I363"/>
    <mergeCell ref="B364:D364"/>
    <mergeCell ref="G364:I364"/>
    <mergeCell ref="B359:D359"/>
    <mergeCell ref="G359:I359"/>
    <mergeCell ref="B360:D360"/>
    <mergeCell ref="G360:I360"/>
    <mergeCell ref="B361:D361"/>
    <mergeCell ref="G361:I361"/>
    <mergeCell ref="B356:D356"/>
    <mergeCell ref="G356:I356"/>
    <mergeCell ref="B357:D357"/>
    <mergeCell ref="G357:I357"/>
    <mergeCell ref="B358:D358"/>
    <mergeCell ref="G358:I358"/>
    <mergeCell ref="B371:D371"/>
    <mergeCell ref="G371:I371"/>
    <mergeCell ref="B372:D372"/>
    <mergeCell ref="G372:I372"/>
    <mergeCell ref="B373:D373"/>
    <mergeCell ref="G373:I373"/>
    <mergeCell ref="B368:D368"/>
    <mergeCell ref="G368:I368"/>
    <mergeCell ref="B369:D369"/>
    <mergeCell ref="G369:I369"/>
    <mergeCell ref="B370:D370"/>
    <mergeCell ref="G370:I370"/>
    <mergeCell ref="B365:D365"/>
    <mergeCell ref="G365:I365"/>
    <mergeCell ref="B366:D366"/>
    <mergeCell ref="G366:I366"/>
    <mergeCell ref="B367:D367"/>
    <mergeCell ref="G367:I367"/>
    <mergeCell ref="B380:D380"/>
    <mergeCell ref="G380:I380"/>
    <mergeCell ref="B381:D381"/>
    <mergeCell ref="G381:I381"/>
    <mergeCell ref="B382:D382"/>
    <mergeCell ref="G382:I382"/>
    <mergeCell ref="B377:D377"/>
    <mergeCell ref="G377:I377"/>
    <mergeCell ref="B378:D378"/>
    <mergeCell ref="G378:I378"/>
    <mergeCell ref="B379:D379"/>
    <mergeCell ref="G379:I379"/>
    <mergeCell ref="B374:D374"/>
    <mergeCell ref="G374:I374"/>
    <mergeCell ref="B375:D375"/>
    <mergeCell ref="G375:I375"/>
    <mergeCell ref="B376:D376"/>
    <mergeCell ref="G376:I376"/>
    <mergeCell ref="B389:D389"/>
    <mergeCell ref="G389:I389"/>
    <mergeCell ref="B390:D390"/>
    <mergeCell ref="G390:I390"/>
    <mergeCell ref="B391:D391"/>
    <mergeCell ref="G391:I391"/>
    <mergeCell ref="B386:D386"/>
    <mergeCell ref="G386:I386"/>
    <mergeCell ref="B387:D387"/>
    <mergeCell ref="G387:I387"/>
    <mergeCell ref="B388:D388"/>
    <mergeCell ref="G388:I388"/>
    <mergeCell ref="B383:D383"/>
    <mergeCell ref="G383:I383"/>
    <mergeCell ref="B384:D384"/>
    <mergeCell ref="G384:I384"/>
    <mergeCell ref="B385:D385"/>
    <mergeCell ref="G385:I385"/>
    <mergeCell ref="B398:D398"/>
    <mergeCell ref="G398:I398"/>
    <mergeCell ref="B399:D399"/>
    <mergeCell ref="G399:I399"/>
    <mergeCell ref="B400:D400"/>
    <mergeCell ref="G400:I400"/>
    <mergeCell ref="B395:D395"/>
    <mergeCell ref="G395:I395"/>
    <mergeCell ref="B396:D396"/>
    <mergeCell ref="G396:I396"/>
    <mergeCell ref="B397:D397"/>
    <mergeCell ref="G397:I397"/>
    <mergeCell ref="B392:D392"/>
    <mergeCell ref="G392:I392"/>
    <mergeCell ref="B393:D393"/>
    <mergeCell ref="G393:I393"/>
    <mergeCell ref="B394:D394"/>
    <mergeCell ref="G394:I394"/>
    <mergeCell ref="B407:D407"/>
    <mergeCell ref="G407:I407"/>
    <mergeCell ref="B408:D408"/>
    <mergeCell ref="G408:I408"/>
    <mergeCell ref="B409:D409"/>
    <mergeCell ref="G409:I409"/>
    <mergeCell ref="B404:D404"/>
    <mergeCell ref="G404:I404"/>
    <mergeCell ref="B405:D405"/>
    <mergeCell ref="G405:I405"/>
    <mergeCell ref="B406:D406"/>
    <mergeCell ref="G406:I406"/>
    <mergeCell ref="B401:D401"/>
    <mergeCell ref="G401:I401"/>
    <mergeCell ref="B402:D402"/>
    <mergeCell ref="G402:I402"/>
    <mergeCell ref="B403:D403"/>
    <mergeCell ref="G403:I403"/>
    <mergeCell ref="B416:D416"/>
    <mergeCell ref="G416:I416"/>
    <mergeCell ref="B417:D417"/>
    <mergeCell ref="G417:I417"/>
    <mergeCell ref="B418:D418"/>
    <mergeCell ref="G418:I418"/>
    <mergeCell ref="B413:D413"/>
    <mergeCell ref="G413:I413"/>
    <mergeCell ref="B414:D414"/>
    <mergeCell ref="G414:I414"/>
    <mergeCell ref="B415:D415"/>
    <mergeCell ref="G415:I415"/>
    <mergeCell ref="B410:D410"/>
    <mergeCell ref="G410:I410"/>
    <mergeCell ref="B411:D411"/>
    <mergeCell ref="G411:I411"/>
    <mergeCell ref="B412:D412"/>
    <mergeCell ref="G412:I412"/>
    <mergeCell ref="B425:D425"/>
    <mergeCell ref="G425:I425"/>
    <mergeCell ref="B426:D426"/>
    <mergeCell ref="G426:I426"/>
    <mergeCell ref="B427:D427"/>
    <mergeCell ref="G427:I427"/>
    <mergeCell ref="B422:D422"/>
    <mergeCell ref="G422:I422"/>
    <mergeCell ref="B423:D423"/>
    <mergeCell ref="G423:I423"/>
    <mergeCell ref="B424:D424"/>
    <mergeCell ref="G424:I424"/>
    <mergeCell ref="B419:D419"/>
    <mergeCell ref="G419:I419"/>
    <mergeCell ref="B420:D420"/>
    <mergeCell ref="G420:I420"/>
    <mergeCell ref="B421:D421"/>
    <mergeCell ref="G421:I421"/>
    <mergeCell ref="B434:D434"/>
    <mergeCell ref="G434:I434"/>
    <mergeCell ref="B435:D435"/>
    <mergeCell ref="G435:I435"/>
    <mergeCell ref="B436:D436"/>
    <mergeCell ref="G436:I436"/>
    <mergeCell ref="B431:D431"/>
    <mergeCell ref="G431:I431"/>
    <mergeCell ref="B432:D432"/>
    <mergeCell ref="G432:I432"/>
    <mergeCell ref="B433:D433"/>
    <mergeCell ref="G433:I433"/>
    <mergeCell ref="B428:D428"/>
    <mergeCell ref="G428:I428"/>
    <mergeCell ref="B429:D429"/>
    <mergeCell ref="G429:I429"/>
    <mergeCell ref="B430:D430"/>
    <mergeCell ref="G430:I430"/>
    <mergeCell ref="B443:D443"/>
    <mergeCell ref="G443:I443"/>
    <mergeCell ref="B444:D444"/>
    <mergeCell ref="G444:I444"/>
    <mergeCell ref="B445:D445"/>
    <mergeCell ref="G445:I445"/>
    <mergeCell ref="B440:D440"/>
    <mergeCell ref="G440:I440"/>
    <mergeCell ref="B441:D441"/>
    <mergeCell ref="G441:I441"/>
    <mergeCell ref="B442:D442"/>
    <mergeCell ref="G442:I442"/>
    <mergeCell ref="B437:D437"/>
    <mergeCell ref="G437:I437"/>
    <mergeCell ref="B438:D438"/>
    <mergeCell ref="G438:I438"/>
    <mergeCell ref="B439:D439"/>
    <mergeCell ref="G439:I439"/>
    <mergeCell ref="B452:D452"/>
    <mergeCell ref="G452:I452"/>
    <mergeCell ref="B453:D453"/>
    <mergeCell ref="G453:I453"/>
    <mergeCell ref="B454:D454"/>
    <mergeCell ref="G454:I454"/>
    <mergeCell ref="B449:D449"/>
    <mergeCell ref="G449:I449"/>
    <mergeCell ref="B450:D450"/>
    <mergeCell ref="G450:I450"/>
    <mergeCell ref="B451:D451"/>
    <mergeCell ref="G451:I451"/>
    <mergeCell ref="B446:D446"/>
    <mergeCell ref="G446:I446"/>
    <mergeCell ref="B447:D447"/>
    <mergeCell ref="G447:I447"/>
    <mergeCell ref="B448:D448"/>
    <mergeCell ref="G448:I448"/>
    <mergeCell ref="B461:D461"/>
    <mergeCell ref="G461:I461"/>
    <mergeCell ref="B462:D462"/>
    <mergeCell ref="G462:I462"/>
    <mergeCell ref="B463:D463"/>
    <mergeCell ref="G463:I463"/>
    <mergeCell ref="B458:D458"/>
    <mergeCell ref="G458:I458"/>
    <mergeCell ref="B459:D459"/>
    <mergeCell ref="G459:I459"/>
    <mergeCell ref="B460:D460"/>
    <mergeCell ref="G460:I460"/>
    <mergeCell ref="B455:D455"/>
    <mergeCell ref="G455:I455"/>
    <mergeCell ref="B456:D456"/>
    <mergeCell ref="G456:I456"/>
    <mergeCell ref="B457:D457"/>
    <mergeCell ref="G457:I457"/>
    <mergeCell ref="B470:D470"/>
    <mergeCell ref="G470:I470"/>
    <mergeCell ref="B471:D471"/>
    <mergeCell ref="G471:I471"/>
    <mergeCell ref="B472:D472"/>
    <mergeCell ref="G472:I472"/>
    <mergeCell ref="B467:D467"/>
    <mergeCell ref="G467:I467"/>
    <mergeCell ref="B468:D468"/>
    <mergeCell ref="G468:I468"/>
    <mergeCell ref="B469:D469"/>
    <mergeCell ref="G469:I469"/>
    <mergeCell ref="B464:D464"/>
    <mergeCell ref="G464:I464"/>
    <mergeCell ref="B465:D465"/>
    <mergeCell ref="G465:I465"/>
    <mergeCell ref="B466:D466"/>
    <mergeCell ref="G466:I466"/>
    <mergeCell ref="B479:D479"/>
    <mergeCell ref="G479:I479"/>
    <mergeCell ref="B480:D480"/>
    <mergeCell ref="G480:I480"/>
    <mergeCell ref="B481:D481"/>
    <mergeCell ref="G481:I481"/>
    <mergeCell ref="B476:D476"/>
    <mergeCell ref="G476:I476"/>
    <mergeCell ref="B477:D477"/>
    <mergeCell ref="G477:I477"/>
    <mergeCell ref="B478:D478"/>
    <mergeCell ref="G478:I478"/>
    <mergeCell ref="B473:D473"/>
    <mergeCell ref="G473:I473"/>
    <mergeCell ref="B474:D474"/>
    <mergeCell ref="G474:I474"/>
    <mergeCell ref="B475:D475"/>
    <mergeCell ref="G475:I475"/>
    <mergeCell ref="B488:D488"/>
    <mergeCell ref="G488:I488"/>
    <mergeCell ref="B489:D489"/>
    <mergeCell ref="G489:I489"/>
    <mergeCell ref="B490:D490"/>
    <mergeCell ref="G490:I490"/>
    <mergeCell ref="B485:D485"/>
    <mergeCell ref="G485:I485"/>
    <mergeCell ref="B486:D486"/>
    <mergeCell ref="G486:I486"/>
    <mergeCell ref="B487:D487"/>
    <mergeCell ref="G487:I487"/>
    <mergeCell ref="B482:D482"/>
    <mergeCell ref="G482:I482"/>
    <mergeCell ref="B483:D483"/>
    <mergeCell ref="G483:I483"/>
    <mergeCell ref="B484:D484"/>
    <mergeCell ref="G484:I484"/>
    <mergeCell ref="B497:D497"/>
    <mergeCell ref="G497:I497"/>
    <mergeCell ref="B498:D498"/>
    <mergeCell ref="G498:I498"/>
    <mergeCell ref="B499:D499"/>
    <mergeCell ref="G499:I499"/>
    <mergeCell ref="B494:D494"/>
    <mergeCell ref="G494:I494"/>
    <mergeCell ref="B495:D495"/>
    <mergeCell ref="G495:I495"/>
    <mergeCell ref="B496:D496"/>
    <mergeCell ref="G496:I496"/>
    <mergeCell ref="B491:D491"/>
    <mergeCell ref="G491:I491"/>
    <mergeCell ref="B492:D492"/>
    <mergeCell ref="G492:I492"/>
    <mergeCell ref="B493:D493"/>
    <mergeCell ref="G493:I493"/>
    <mergeCell ref="B506:D506"/>
    <mergeCell ref="G506:I506"/>
    <mergeCell ref="B507:D507"/>
    <mergeCell ref="G507:I507"/>
    <mergeCell ref="B508:D508"/>
    <mergeCell ref="G508:I508"/>
    <mergeCell ref="B503:D503"/>
    <mergeCell ref="G503:I503"/>
    <mergeCell ref="B504:D504"/>
    <mergeCell ref="G504:I504"/>
    <mergeCell ref="B505:D505"/>
    <mergeCell ref="G505:I505"/>
    <mergeCell ref="B500:D500"/>
    <mergeCell ref="G500:I500"/>
    <mergeCell ref="B501:D501"/>
    <mergeCell ref="G501:I501"/>
    <mergeCell ref="B502:D502"/>
    <mergeCell ref="G502:I502"/>
    <mergeCell ref="B515:D515"/>
    <mergeCell ref="G515:I515"/>
    <mergeCell ref="B516:D516"/>
    <mergeCell ref="G516:I516"/>
    <mergeCell ref="B517:D517"/>
    <mergeCell ref="G517:I517"/>
    <mergeCell ref="B512:D512"/>
    <mergeCell ref="G512:I512"/>
    <mergeCell ref="B513:D513"/>
    <mergeCell ref="G513:I513"/>
    <mergeCell ref="B514:D514"/>
    <mergeCell ref="G514:I514"/>
    <mergeCell ref="B509:D509"/>
    <mergeCell ref="G509:I509"/>
    <mergeCell ref="B510:D510"/>
    <mergeCell ref="G510:I510"/>
    <mergeCell ref="B511:D511"/>
    <mergeCell ref="G511:I511"/>
    <mergeCell ref="B524:D524"/>
    <mergeCell ref="G524:I524"/>
    <mergeCell ref="B525:D525"/>
    <mergeCell ref="G525:I525"/>
    <mergeCell ref="B526:D526"/>
    <mergeCell ref="G526:I526"/>
    <mergeCell ref="B521:D521"/>
    <mergeCell ref="G521:I521"/>
    <mergeCell ref="B522:D522"/>
    <mergeCell ref="G522:I522"/>
    <mergeCell ref="B523:D523"/>
    <mergeCell ref="G523:I523"/>
    <mergeCell ref="B518:D518"/>
    <mergeCell ref="G518:I518"/>
    <mergeCell ref="B519:D519"/>
    <mergeCell ref="G519:I519"/>
    <mergeCell ref="B520:D520"/>
    <mergeCell ref="G520:I520"/>
    <mergeCell ref="B533:D533"/>
    <mergeCell ref="G533:I533"/>
    <mergeCell ref="B534:D534"/>
    <mergeCell ref="G534:I534"/>
    <mergeCell ref="B535:D535"/>
    <mergeCell ref="G535:I535"/>
    <mergeCell ref="B530:D530"/>
    <mergeCell ref="G530:I530"/>
    <mergeCell ref="B531:D531"/>
    <mergeCell ref="G531:I531"/>
    <mergeCell ref="B532:D532"/>
    <mergeCell ref="G532:I532"/>
    <mergeCell ref="B527:D527"/>
    <mergeCell ref="G527:I527"/>
    <mergeCell ref="B528:D528"/>
    <mergeCell ref="G528:I528"/>
    <mergeCell ref="B529:D529"/>
    <mergeCell ref="G529:I529"/>
    <mergeCell ref="B542:D542"/>
    <mergeCell ref="G542:I542"/>
    <mergeCell ref="B543:D543"/>
    <mergeCell ref="G543:I543"/>
    <mergeCell ref="B544:D544"/>
    <mergeCell ref="G544:I544"/>
    <mergeCell ref="B539:D539"/>
    <mergeCell ref="G539:I539"/>
    <mergeCell ref="B540:D540"/>
    <mergeCell ref="G540:I540"/>
    <mergeCell ref="B541:D541"/>
    <mergeCell ref="G541:I541"/>
    <mergeCell ref="B536:D536"/>
    <mergeCell ref="G536:I536"/>
    <mergeCell ref="B537:D537"/>
    <mergeCell ref="G537:I537"/>
    <mergeCell ref="B538:D538"/>
    <mergeCell ref="G538:I538"/>
    <mergeCell ref="B551:D551"/>
    <mergeCell ref="G551:I551"/>
    <mergeCell ref="B552:D552"/>
    <mergeCell ref="G552:I552"/>
    <mergeCell ref="B553:D553"/>
    <mergeCell ref="G553:I553"/>
    <mergeCell ref="B548:D548"/>
    <mergeCell ref="G548:I548"/>
    <mergeCell ref="B549:D549"/>
    <mergeCell ref="G549:I549"/>
    <mergeCell ref="B550:D550"/>
    <mergeCell ref="G550:I550"/>
    <mergeCell ref="B545:D545"/>
    <mergeCell ref="G545:I545"/>
    <mergeCell ref="B546:D546"/>
    <mergeCell ref="G546:I546"/>
    <mergeCell ref="B547:D547"/>
    <mergeCell ref="G547:I547"/>
    <mergeCell ref="B560:D560"/>
    <mergeCell ref="G560:I560"/>
    <mergeCell ref="B561:D561"/>
    <mergeCell ref="G561:I561"/>
    <mergeCell ref="B562:D562"/>
    <mergeCell ref="G562:I562"/>
    <mergeCell ref="B557:D557"/>
    <mergeCell ref="G557:I557"/>
    <mergeCell ref="B558:D558"/>
    <mergeCell ref="G558:I558"/>
    <mergeCell ref="B559:D559"/>
    <mergeCell ref="G559:I559"/>
    <mergeCell ref="B554:D554"/>
    <mergeCell ref="G554:I554"/>
    <mergeCell ref="B555:D555"/>
    <mergeCell ref="G555:I555"/>
    <mergeCell ref="B556:D556"/>
    <mergeCell ref="G556:I556"/>
    <mergeCell ref="B569:D569"/>
    <mergeCell ref="G569:I569"/>
    <mergeCell ref="B570:D570"/>
    <mergeCell ref="G570:I570"/>
    <mergeCell ref="B571:D571"/>
    <mergeCell ref="G571:I571"/>
    <mergeCell ref="B566:D566"/>
    <mergeCell ref="G566:I566"/>
    <mergeCell ref="B567:D567"/>
    <mergeCell ref="G567:I567"/>
    <mergeCell ref="B568:D568"/>
    <mergeCell ref="G568:I568"/>
    <mergeCell ref="B563:D563"/>
    <mergeCell ref="G563:I563"/>
    <mergeCell ref="B564:D564"/>
    <mergeCell ref="G564:I564"/>
    <mergeCell ref="B565:D565"/>
    <mergeCell ref="G565:I565"/>
    <mergeCell ref="B578:D578"/>
    <mergeCell ref="G578:I578"/>
    <mergeCell ref="B579:D579"/>
    <mergeCell ref="G579:I579"/>
    <mergeCell ref="B580:D580"/>
    <mergeCell ref="G580:I580"/>
    <mergeCell ref="B575:D575"/>
    <mergeCell ref="G575:I575"/>
    <mergeCell ref="B576:D576"/>
    <mergeCell ref="G576:I576"/>
    <mergeCell ref="B577:D577"/>
    <mergeCell ref="G577:I577"/>
    <mergeCell ref="B572:D572"/>
    <mergeCell ref="G572:I572"/>
    <mergeCell ref="B573:D573"/>
    <mergeCell ref="G573:I573"/>
    <mergeCell ref="B574:D574"/>
    <mergeCell ref="G574:I574"/>
    <mergeCell ref="B587:D587"/>
    <mergeCell ref="G587:I587"/>
    <mergeCell ref="B588:D588"/>
    <mergeCell ref="G588:I588"/>
    <mergeCell ref="B589:D589"/>
    <mergeCell ref="G589:I589"/>
    <mergeCell ref="B584:D584"/>
    <mergeCell ref="G584:I584"/>
    <mergeCell ref="B585:D585"/>
    <mergeCell ref="G585:I585"/>
    <mergeCell ref="B586:D586"/>
    <mergeCell ref="G586:I586"/>
    <mergeCell ref="B581:D581"/>
    <mergeCell ref="G581:I581"/>
    <mergeCell ref="B582:D582"/>
    <mergeCell ref="G582:I582"/>
    <mergeCell ref="B583:D583"/>
    <mergeCell ref="G583:I583"/>
    <mergeCell ref="B596:D596"/>
    <mergeCell ref="G596:I596"/>
    <mergeCell ref="B597:D597"/>
    <mergeCell ref="G597:I597"/>
    <mergeCell ref="B598:D598"/>
    <mergeCell ref="G598:I598"/>
    <mergeCell ref="B593:D593"/>
    <mergeCell ref="G593:I593"/>
    <mergeCell ref="B594:D594"/>
    <mergeCell ref="G594:I594"/>
    <mergeCell ref="B595:D595"/>
    <mergeCell ref="G595:I595"/>
    <mergeCell ref="B590:D590"/>
    <mergeCell ref="G590:I590"/>
    <mergeCell ref="B591:D591"/>
    <mergeCell ref="G591:I591"/>
    <mergeCell ref="B592:D592"/>
    <mergeCell ref="G592:I592"/>
    <mergeCell ref="B605:D605"/>
    <mergeCell ref="G605:I605"/>
    <mergeCell ref="B606:D606"/>
    <mergeCell ref="G606:I606"/>
    <mergeCell ref="B607:D607"/>
    <mergeCell ref="G607:I607"/>
    <mergeCell ref="B602:D602"/>
    <mergeCell ref="G602:I602"/>
    <mergeCell ref="B603:D603"/>
    <mergeCell ref="G603:I603"/>
    <mergeCell ref="B604:D604"/>
    <mergeCell ref="G604:I604"/>
    <mergeCell ref="B599:D599"/>
    <mergeCell ref="G599:I599"/>
    <mergeCell ref="B600:D600"/>
    <mergeCell ref="G600:I600"/>
    <mergeCell ref="B601:D601"/>
    <mergeCell ref="G601:I601"/>
    <mergeCell ref="B614:D614"/>
    <mergeCell ref="G614:I614"/>
    <mergeCell ref="B615:D615"/>
    <mergeCell ref="G615:I615"/>
    <mergeCell ref="B616:D616"/>
    <mergeCell ref="G616:I616"/>
    <mergeCell ref="B611:D611"/>
    <mergeCell ref="G611:I611"/>
    <mergeCell ref="B612:D612"/>
    <mergeCell ref="G612:I612"/>
    <mergeCell ref="B613:D613"/>
    <mergeCell ref="G613:I613"/>
    <mergeCell ref="B608:D608"/>
    <mergeCell ref="G608:I608"/>
    <mergeCell ref="B609:D609"/>
    <mergeCell ref="G609:I609"/>
    <mergeCell ref="B610:D610"/>
    <mergeCell ref="G610:I610"/>
    <mergeCell ref="B623:D623"/>
    <mergeCell ref="G623:I623"/>
    <mergeCell ref="B624:D624"/>
    <mergeCell ref="G624:I624"/>
    <mergeCell ref="B625:D625"/>
    <mergeCell ref="G625:I625"/>
    <mergeCell ref="B620:D620"/>
    <mergeCell ref="G620:I620"/>
    <mergeCell ref="B621:D621"/>
    <mergeCell ref="G621:I621"/>
    <mergeCell ref="B622:D622"/>
    <mergeCell ref="G622:I622"/>
    <mergeCell ref="B617:D617"/>
    <mergeCell ref="G617:I617"/>
    <mergeCell ref="B618:D618"/>
    <mergeCell ref="G618:I618"/>
    <mergeCell ref="B619:D619"/>
    <mergeCell ref="G619:I619"/>
    <mergeCell ref="B632:D632"/>
    <mergeCell ref="G632:I632"/>
    <mergeCell ref="B633:D633"/>
    <mergeCell ref="G633:I633"/>
    <mergeCell ref="B634:D634"/>
    <mergeCell ref="G634:I634"/>
    <mergeCell ref="B629:D629"/>
    <mergeCell ref="G629:I629"/>
    <mergeCell ref="B630:D630"/>
    <mergeCell ref="G630:I630"/>
    <mergeCell ref="B631:D631"/>
    <mergeCell ref="G631:I631"/>
    <mergeCell ref="B626:D626"/>
    <mergeCell ref="G626:I626"/>
    <mergeCell ref="B627:D627"/>
    <mergeCell ref="G627:I627"/>
    <mergeCell ref="B628:D628"/>
    <mergeCell ref="G628:I628"/>
    <mergeCell ref="B641:D641"/>
    <mergeCell ref="G641:I641"/>
    <mergeCell ref="B642:D642"/>
    <mergeCell ref="G642:I642"/>
    <mergeCell ref="B643:D643"/>
    <mergeCell ref="G643:I643"/>
    <mergeCell ref="B638:D638"/>
    <mergeCell ref="G638:I638"/>
    <mergeCell ref="B639:D639"/>
    <mergeCell ref="G639:I639"/>
    <mergeCell ref="B640:D640"/>
    <mergeCell ref="G640:I640"/>
    <mergeCell ref="B635:D635"/>
    <mergeCell ref="G635:I635"/>
    <mergeCell ref="B636:D636"/>
    <mergeCell ref="G636:I636"/>
    <mergeCell ref="B637:D637"/>
    <mergeCell ref="G637:I637"/>
    <mergeCell ref="B650:D650"/>
    <mergeCell ref="G650:I650"/>
    <mergeCell ref="B651:D651"/>
    <mergeCell ref="G651:I651"/>
    <mergeCell ref="B652:D652"/>
    <mergeCell ref="G652:I652"/>
    <mergeCell ref="B647:D647"/>
    <mergeCell ref="G647:I647"/>
    <mergeCell ref="B648:D648"/>
    <mergeCell ref="G648:I648"/>
    <mergeCell ref="B649:D649"/>
    <mergeCell ref="G649:I649"/>
    <mergeCell ref="B644:D644"/>
    <mergeCell ref="G644:I644"/>
    <mergeCell ref="B645:D645"/>
    <mergeCell ref="G645:I645"/>
    <mergeCell ref="B646:D646"/>
    <mergeCell ref="G646:I646"/>
    <mergeCell ref="B659:D659"/>
    <mergeCell ref="G659:I659"/>
    <mergeCell ref="B660:D660"/>
    <mergeCell ref="G660:I660"/>
    <mergeCell ref="B661:D661"/>
    <mergeCell ref="G661:I661"/>
    <mergeCell ref="B656:D656"/>
    <mergeCell ref="G656:I656"/>
    <mergeCell ref="B657:D657"/>
    <mergeCell ref="G657:I657"/>
    <mergeCell ref="B658:D658"/>
    <mergeCell ref="G658:I658"/>
    <mergeCell ref="B653:D653"/>
    <mergeCell ref="G653:I653"/>
    <mergeCell ref="B654:D654"/>
    <mergeCell ref="G654:I654"/>
    <mergeCell ref="B655:D655"/>
    <mergeCell ref="G655:I655"/>
    <mergeCell ref="B668:D668"/>
    <mergeCell ref="G668:I668"/>
    <mergeCell ref="B669:D669"/>
    <mergeCell ref="G669:I669"/>
    <mergeCell ref="B670:D670"/>
    <mergeCell ref="G670:I670"/>
    <mergeCell ref="B665:D665"/>
    <mergeCell ref="G665:I665"/>
    <mergeCell ref="B666:D666"/>
    <mergeCell ref="G666:I666"/>
    <mergeCell ref="B667:D667"/>
    <mergeCell ref="G667:I667"/>
    <mergeCell ref="B662:D662"/>
    <mergeCell ref="G662:I662"/>
    <mergeCell ref="B663:D663"/>
    <mergeCell ref="G663:I663"/>
    <mergeCell ref="B664:D664"/>
    <mergeCell ref="G664:I664"/>
    <mergeCell ref="B677:D677"/>
    <mergeCell ref="G677:I677"/>
    <mergeCell ref="B678:D678"/>
    <mergeCell ref="G678:I678"/>
    <mergeCell ref="B679:D679"/>
    <mergeCell ref="G679:I679"/>
    <mergeCell ref="B674:D674"/>
    <mergeCell ref="G674:I674"/>
    <mergeCell ref="B675:D675"/>
    <mergeCell ref="G675:I675"/>
    <mergeCell ref="B676:D676"/>
    <mergeCell ref="G676:I676"/>
    <mergeCell ref="B671:D671"/>
    <mergeCell ref="G671:I671"/>
    <mergeCell ref="B672:D672"/>
    <mergeCell ref="G672:I672"/>
    <mergeCell ref="B673:D673"/>
    <mergeCell ref="G673:I673"/>
    <mergeCell ref="B686:D686"/>
    <mergeCell ref="G686:I686"/>
    <mergeCell ref="B687:D687"/>
    <mergeCell ref="G687:I687"/>
    <mergeCell ref="B688:D688"/>
    <mergeCell ref="G688:I688"/>
    <mergeCell ref="B683:D683"/>
    <mergeCell ref="G683:I683"/>
    <mergeCell ref="B684:D684"/>
    <mergeCell ref="G684:I684"/>
    <mergeCell ref="B685:D685"/>
    <mergeCell ref="G685:I685"/>
    <mergeCell ref="B680:D680"/>
    <mergeCell ref="G680:I680"/>
    <mergeCell ref="B681:D681"/>
    <mergeCell ref="G681:I681"/>
    <mergeCell ref="B682:D682"/>
    <mergeCell ref="G682:I682"/>
    <mergeCell ref="B695:D695"/>
    <mergeCell ref="G695:I695"/>
    <mergeCell ref="B696:D696"/>
    <mergeCell ref="G696:I696"/>
    <mergeCell ref="B697:D697"/>
    <mergeCell ref="G697:I697"/>
    <mergeCell ref="B692:D692"/>
    <mergeCell ref="G692:I692"/>
    <mergeCell ref="B693:D693"/>
    <mergeCell ref="G693:I693"/>
    <mergeCell ref="B694:D694"/>
    <mergeCell ref="G694:I694"/>
    <mergeCell ref="B689:D689"/>
    <mergeCell ref="G689:I689"/>
    <mergeCell ref="B690:D690"/>
    <mergeCell ref="G690:I690"/>
    <mergeCell ref="B691:D691"/>
    <mergeCell ref="G691:I691"/>
    <mergeCell ref="B704:D704"/>
    <mergeCell ref="G704:I704"/>
    <mergeCell ref="B705:D705"/>
    <mergeCell ref="G705:I705"/>
    <mergeCell ref="B706:D706"/>
    <mergeCell ref="G706:I706"/>
    <mergeCell ref="B701:D701"/>
    <mergeCell ref="G701:I701"/>
    <mergeCell ref="B702:D702"/>
    <mergeCell ref="G702:I702"/>
    <mergeCell ref="B703:D703"/>
    <mergeCell ref="G703:I703"/>
    <mergeCell ref="B698:D698"/>
    <mergeCell ref="G698:I698"/>
    <mergeCell ref="B699:D699"/>
    <mergeCell ref="G699:I699"/>
    <mergeCell ref="B700:D700"/>
    <mergeCell ref="G700:I700"/>
    <mergeCell ref="B713:D713"/>
    <mergeCell ref="G713:I713"/>
    <mergeCell ref="B714:D714"/>
    <mergeCell ref="G714:I714"/>
    <mergeCell ref="B715:D715"/>
    <mergeCell ref="G715:I715"/>
    <mergeCell ref="B710:D710"/>
    <mergeCell ref="G710:I710"/>
    <mergeCell ref="B711:D711"/>
    <mergeCell ref="G711:I711"/>
    <mergeCell ref="B712:D712"/>
    <mergeCell ref="G712:I712"/>
    <mergeCell ref="B707:D707"/>
    <mergeCell ref="G707:I707"/>
    <mergeCell ref="B708:D708"/>
    <mergeCell ref="G708:I708"/>
    <mergeCell ref="B709:D709"/>
    <mergeCell ref="G709:I709"/>
    <mergeCell ref="B722:D722"/>
    <mergeCell ref="G722:I722"/>
    <mergeCell ref="B723:D723"/>
    <mergeCell ref="G723:I723"/>
    <mergeCell ref="B724:D724"/>
    <mergeCell ref="G724:I724"/>
    <mergeCell ref="B719:D719"/>
    <mergeCell ref="G719:I719"/>
    <mergeCell ref="B720:D720"/>
    <mergeCell ref="G720:I720"/>
    <mergeCell ref="B721:D721"/>
    <mergeCell ref="G721:I721"/>
    <mergeCell ref="B716:D716"/>
    <mergeCell ref="G716:I716"/>
    <mergeCell ref="B717:D717"/>
    <mergeCell ref="G717:I717"/>
    <mergeCell ref="B718:D718"/>
    <mergeCell ref="G718:I718"/>
    <mergeCell ref="B731:D731"/>
    <mergeCell ref="G731:I731"/>
    <mergeCell ref="B732:D732"/>
    <mergeCell ref="G732:I732"/>
    <mergeCell ref="B733:D733"/>
    <mergeCell ref="G733:I733"/>
    <mergeCell ref="B728:D728"/>
    <mergeCell ref="G728:I728"/>
    <mergeCell ref="B729:D729"/>
    <mergeCell ref="G729:I729"/>
    <mergeCell ref="B730:D730"/>
    <mergeCell ref="G730:I730"/>
    <mergeCell ref="B725:D725"/>
    <mergeCell ref="G725:I725"/>
    <mergeCell ref="B726:D726"/>
    <mergeCell ref="G726:I726"/>
    <mergeCell ref="B727:D727"/>
    <mergeCell ref="G727:I727"/>
    <mergeCell ref="B740:D740"/>
    <mergeCell ref="G740:I740"/>
    <mergeCell ref="B741:D741"/>
    <mergeCell ref="G741:I741"/>
    <mergeCell ref="B742:D742"/>
    <mergeCell ref="G742:I742"/>
    <mergeCell ref="B737:D737"/>
    <mergeCell ref="G737:I737"/>
    <mergeCell ref="B738:D738"/>
    <mergeCell ref="G738:I738"/>
    <mergeCell ref="B739:D739"/>
    <mergeCell ref="G739:I739"/>
    <mergeCell ref="B734:D734"/>
    <mergeCell ref="G734:I734"/>
    <mergeCell ref="B735:D735"/>
    <mergeCell ref="G735:I735"/>
    <mergeCell ref="B736:D736"/>
    <mergeCell ref="G736:I736"/>
    <mergeCell ref="B749:D749"/>
    <mergeCell ref="G749:I749"/>
    <mergeCell ref="B750:D750"/>
    <mergeCell ref="G750:I750"/>
    <mergeCell ref="B751:D751"/>
    <mergeCell ref="G751:I751"/>
    <mergeCell ref="B746:D746"/>
    <mergeCell ref="G746:I746"/>
    <mergeCell ref="B747:D747"/>
    <mergeCell ref="G747:I747"/>
    <mergeCell ref="B748:D748"/>
    <mergeCell ref="G748:I748"/>
    <mergeCell ref="B743:D743"/>
    <mergeCell ref="G743:I743"/>
    <mergeCell ref="B744:D744"/>
    <mergeCell ref="G744:I744"/>
    <mergeCell ref="B745:D745"/>
    <mergeCell ref="G745:I745"/>
    <mergeCell ref="B758:D758"/>
    <mergeCell ref="G758:I758"/>
    <mergeCell ref="B759:D759"/>
    <mergeCell ref="G759:I759"/>
    <mergeCell ref="B760:D760"/>
    <mergeCell ref="G760:I760"/>
    <mergeCell ref="B755:D755"/>
    <mergeCell ref="G755:I755"/>
    <mergeCell ref="B756:D756"/>
    <mergeCell ref="G756:I756"/>
    <mergeCell ref="B757:D757"/>
    <mergeCell ref="G757:I757"/>
    <mergeCell ref="B752:D752"/>
    <mergeCell ref="G752:I752"/>
    <mergeCell ref="B753:D753"/>
    <mergeCell ref="G753:I753"/>
    <mergeCell ref="B754:D754"/>
    <mergeCell ref="G754:I754"/>
    <mergeCell ref="B767:D767"/>
    <mergeCell ref="G767:I767"/>
    <mergeCell ref="B768:D768"/>
    <mergeCell ref="G768:I768"/>
    <mergeCell ref="B769:D769"/>
    <mergeCell ref="G769:I769"/>
    <mergeCell ref="B764:D764"/>
    <mergeCell ref="G764:I764"/>
    <mergeCell ref="B765:D765"/>
    <mergeCell ref="G765:I765"/>
    <mergeCell ref="B766:D766"/>
    <mergeCell ref="G766:I766"/>
    <mergeCell ref="B761:D761"/>
    <mergeCell ref="G761:I761"/>
    <mergeCell ref="B762:D762"/>
    <mergeCell ref="G762:I762"/>
    <mergeCell ref="B763:D763"/>
    <mergeCell ref="G763:I763"/>
    <mergeCell ref="B776:D776"/>
    <mergeCell ref="G776:I776"/>
    <mergeCell ref="B777:D777"/>
    <mergeCell ref="G777:I777"/>
    <mergeCell ref="B778:D778"/>
    <mergeCell ref="G778:I778"/>
    <mergeCell ref="B773:D773"/>
    <mergeCell ref="G773:I773"/>
    <mergeCell ref="B774:D774"/>
    <mergeCell ref="G774:I774"/>
    <mergeCell ref="B775:D775"/>
    <mergeCell ref="G775:I775"/>
    <mergeCell ref="B770:D770"/>
    <mergeCell ref="G770:I770"/>
    <mergeCell ref="B771:D771"/>
    <mergeCell ref="G771:I771"/>
    <mergeCell ref="B772:D772"/>
    <mergeCell ref="G772:I772"/>
    <mergeCell ref="B785:D785"/>
    <mergeCell ref="G785:I785"/>
    <mergeCell ref="B786:D786"/>
    <mergeCell ref="G786:I786"/>
    <mergeCell ref="B787:D787"/>
    <mergeCell ref="G787:I787"/>
    <mergeCell ref="B782:D782"/>
    <mergeCell ref="G782:I782"/>
    <mergeCell ref="B783:D783"/>
    <mergeCell ref="G783:I783"/>
    <mergeCell ref="B784:D784"/>
    <mergeCell ref="G784:I784"/>
    <mergeCell ref="B779:D779"/>
    <mergeCell ref="G779:I779"/>
    <mergeCell ref="B780:D780"/>
    <mergeCell ref="G780:I780"/>
    <mergeCell ref="B781:D781"/>
    <mergeCell ref="G781:I781"/>
    <mergeCell ref="B794:D794"/>
    <mergeCell ref="G794:I794"/>
    <mergeCell ref="B795:D795"/>
    <mergeCell ref="G795:I795"/>
    <mergeCell ref="B796:D796"/>
    <mergeCell ref="G796:I796"/>
    <mergeCell ref="B791:D791"/>
    <mergeCell ref="G791:I791"/>
    <mergeCell ref="B792:D792"/>
    <mergeCell ref="G792:I792"/>
    <mergeCell ref="B793:D793"/>
    <mergeCell ref="G793:I793"/>
    <mergeCell ref="B788:D788"/>
    <mergeCell ref="G788:I788"/>
    <mergeCell ref="B789:D789"/>
    <mergeCell ref="G789:I789"/>
    <mergeCell ref="B790:D790"/>
    <mergeCell ref="G790:I790"/>
    <mergeCell ref="B803:D803"/>
    <mergeCell ref="G803:I803"/>
    <mergeCell ref="B804:D804"/>
    <mergeCell ref="G804:I804"/>
    <mergeCell ref="B805:D805"/>
    <mergeCell ref="G805:I805"/>
    <mergeCell ref="B800:D800"/>
    <mergeCell ref="G800:I800"/>
    <mergeCell ref="B801:D801"/>
    <mergeCell ref="G801:I801"/>
    <mergeCell ref="B802:D802"/>
    <mergeCell ref="G802:I802"/>
    <mergeCell ref="B797:D797"/>
    <mergeCell ref="G797:I797"/>
    <mergeCell ref="B798:D798"/>
    <mergeCell ref="G798:I798"/>
    <mergeCell ref="B799:D799"/>
    <mergeCell ref="G799:I799"/>
    <mergeCell ref="B812:D812"/>
    <mergeCell ref="G812:I812"/>
    <mergeCell ref="B813:D813"/>
    <mergeCell ref="G813:I813"/>
    <mergeCell ref="B814:D814"/>
    <mergeCell ref="G814:I814"/>
    <mergeCell ref="B809:D809"/>
    <mergeCell ref="G809:I809"/>
    <mergeCell ref="B810:D810"/>
    <mergeCell ref="G810:I810"/>
    <mergeCell ref="B811:D811"/>
    <mergeCell ref="G811:I811"/>
    <mergeCell ref="B806:D806"/>
    <mergeCell ref="G806:I806"/>
    <mergeCell ref="B807:D807"/>
    <mergeCell ref="G807:I807"/>
    <mergeCell ref="B808:D808"/>
    <mergeCell ref="G808:I808"/>
    <mergeCell ref="B824:D824"/>
    <mergeCell ref="G824:I824"/>
    <mergeCell ref="B825:D825"/>
    <mergeCell ref="G825:I825"/>
    <mergeCell ref="B821:D821"/>
    <mergeCell ref="G821:I821"/>
    <mergeCell ref="B822:D822"/>
    <mergeCell ref="G822:I822"/>
    <mergeCell ref="B823:D823"/>
    <mergeCell ref="G823:I823"/>
    <mergeCell ref="B818:D818"/>
    <mergeCell ref="G818:I818"/>
    <mergeCell ref="B819:D819"/>
    <mergeCell ref="G819:I819"/>
    <mergeCell ref="B820:D820"/>
    <mergeCell ref="G820:I820"/>
    <mergeCell ref="B815:D815"/>
    <mergeCell ref="G815:I815"/>
    <mergeCell ref="B816:D816"/>
    <mergeCell ref="G816:I816"/>
    <mergeCell ref="B817:D817"/>
    <mergeCell ref="G817:I817"/>
  </mergeCells>
  <phoneticPr fontId="3"/>
  <pageMargins left="0.7" right="0.7" top="0.75" bottom="0.75" header="0.3" footer="0.3"/>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送付状プルダウン!$A$1:$A$5</xm:f>
          </x14:formula1>
          <xm:sqref>C12:C13 D11</xm:sqref>
        </x14:dataValidation>
        <x14:dataValidation type="list" allowBlank="1" showInputMessage="1" showErrorMessage="1" xr:uid="{00000000-0002-0000-0000-000001000000}">
          <x14:formula1>
            <xm:f>送付状プルダウン!$G$1:$G$15</xm:f>
          </x14:formula1>
          <xm:sqref>B8</xm:sqref>
        </x14:dataValidation>
        <x14:dataValidation type="list" allowBlank="1" showInputMessage="1" showErrorMessage="1" xr:uid="{00000000-0002-0000-0000-000002000000}">
          <x14:formula1>
            <xm:f>送付状プルダウン!$E$1:$E$9</xm:f>
          </x14:formula1>
          <xm:sqref>A33:A825 F33:F825</xm:sqref>
        </x14:dataValidation>
        <x14:dataValidation type="list" allowBlank="1" showInputMessage="1" showErrorMessage="1" xr:uid="{00000000-0002-0000-0000-000003000000}">
          <x14:formula1>
            <xm:f>送付状プルダウン!$C$1:$C$2</xm:f>
          </x14:formula1>
          <xm:sqref>I11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Z821"/>
  <sheetViews>
    <sheetView tabSelected="1" topLeftCell="A5" zoomScaleNormal="100" workbookViewId="0">
      <selection activeCell="K10" sqref="K10"/>
    </sheetView>
  </sheetViews>
  <sheetFormatPr defaultColWidth="9" defaultRowHeight="13" x14ac:dyDescent="0.2"/>
  <cols>
    <col min="1" max="1" width="10.453125" style="1" customWidth="1"/>
    <col min="2" max="2" width="14" style="1" customWidth="1"/>
    <col min="3" max="3" width="9.1796875" style="1" customWidth="1"/>
    <col min="4" max="4" width="6.453125" style="1" customWidth="1"/>
    <col min="5" max="5" width="1.26953125" style="1" customWidth="1"/>
    <col min="6" max="6" width="10.7265625" style="1" customWidth="1"/>
    <col min="7" max="8" width="9" style="1"/>
    <col min="9" max="9" width="12.54296875" style="1" customWidth="1"/>
    <col min="10" max="10" width="5.81640625" style="1" customWidth="1"/>
    <col min="11" max="11" width="9" style="1"/>
    <col min="12" max="12" width="3.453125" style="1" customWidth="1"/>
    <col min="13" max="13" width="10.26953125" style="1" customWidth="1"/>
    <col min="14" max="22" width="6.1796875" style="1" customWidth="1"/>
    <col min="23" max="24" width="9" style="1"/>
    <col min="25" max="25" width="5.453125" style="1" customWidth="1"/>
    <col min="26" max="16384" width="9" style="1"/>
  </cols>
  <sheetData>
    <row r="2" spans="1:26" ht="13.5" customHeight="1" x14ac:dyDescent="0.2">
      <c r="L2" s="18"/>
      <c r="M2" s="58"/>
      <c r="N2" s="61"/>
      <c r="O2" s="61"/>
      <c r="P2" s="61"/>
      <c r="Q2" s="61"/>
      <c r="R2" s="61"/>
      <c r="S2" s="61"/>
      <c r="T2" s="61"/>
      <c r="U2" s="61"/>
      <c r="V2" s="61"/>
      <c r="W2" s="61"/>
      <c r="X2" s="58"/>
      <c r="Y2" s="58"/>
    </row>
    <row r="3" spans="1:26" x14ac:dyDescent="0.2">
      <c r="L3" s="18"/>
      <c r="M3" s="58"/>
      <c r="N3" s="61"/>
      <c r="O3" s="61"/>
      <c r="P3" s="61"/>
      <c r="Q3" s="61"/>
      <c r="R3" s="61"/>
      <c r="S3" s="61"/>
      <c r="T3" s="61"/>
      <c r="U3" s="61"/>
      <c r="V3" s="61"/>
      <c r="W3" s="58"/>
      <c r="X3" s="58"/>
      <c r="Y3" s="58"/>
    </row>
    <row r="4" spans="1:26" x14ac:dyDescent="0.2">
      <c r="L4" s="18"/>
      <c r="M4" s="58"/>
      <c r="N4" s="61"/>
      <c r="O4" s="61"/>
      <c r="P4" s="61"/>
      <c r="Q4" s="61"/>
      <c r="R4" s="61"/>
      <c r="S4" s="61"/>
      <c r="T4" s="61"/>
      <c r="U4" s="61"/>
      <c r="V4" s="61"/>
      <c r="W4" s="58"/>
      <c r="X4" s="58"/>
      <c r="Y4" s="58"/>
    </row>
    <row r="5" spans="1:26" x14ac:dyDescent="0.2">
      <c r="L5" s="18"/>
      <c r="M5" s="58"/>
      <c r="N5" s="58"/>
      <c r="O5" s="58"/>
      <c r="P5" s="58"/>
      <c r="Q5" s="58"/>
      <c r="R5" s="58"/>
      <c r="S5" s="58"/>
      <c r="T5" s="58"/>
      <c r="U5" s="58"/>
      <c r="V5" s="58"/>
      <c r="W5" s="58"/>
      <c r="X5" s="58"/>
      <c r="Y5" s="58"/>
    </row>
    <row r="6" spans="1:26" x14ac:dyDescent="0.2">
      <c r="L6" s="18"/>
      <c r="M6" s="58"/>
      <c r="N6" s="58"/>
      <c r="O6" s="58"/>
      <c r="P6" s="58"/>
      <c r="Q6" s="58"/>
      <c r="R6" s="58"/>
      <c r="S6" s="58"/>
      <c r="T6" s="58"/>
      <c r="U6" s="58"/>
      <c r="V6" s="58"/>
      <c r="W6" s="58"/>
      <c r="X6" s="58"/>
      <c r="Y6" s="58"/>
    </row>
    <row r="7" spans="1:26" x14ac:dyDescent="0.2">
      <c r="L7" s="18"/>
      <c r="M7" s="8"/>
      <c r="N7" s="8"/>
      <c r="O7" s="8"/>
      <c r="P7" s="8"/>
      <c r="Q7" s="8"/>
      <c r="R7" s="8"/>
      <c r="S7" s="8"/>
      <c r="T7" s="8"/>
      <c r="U7" s="8"/>
      <c r="V7" s="8"/>
      <c r="W7" s="8"/>
      <c r="X7" s="8"/>
      <c r="Y7" s="8"/>
    </row>
    <row r="8" spans="1:26" x14ac:dyDescent="0.2">
      <c r="A8" s="2" t="s">
        <v>0</v>
      </c>
      <c r="B8" s="3"/>
      <c r="C8" s="58" t="s">
        <v>1</v>
      </c>
      <c r="D8" s="58"/>
      <c r="E8" s="58"/>
      <c r="K8" s="18"/>
      <c r="L8" s="8"/>
      <c r="M8" s="8"/>
      <c r="N8" s="8"/>
      <c r="O8" s="8"/>
      <c r="P8" s="8"/>
      <c r="Q8" s="8"/>
      <c r="R8" s="8"/>
      <c r="S8" s="8"/>
      <c r="T8" s="8"/>
      <c r="U8" s="8"/>
      <c r="V8" s="8"/>
      <c r="W8" s="8"/>
      <c r="X8" s="8"/>
    </row>
    <row r="9" spans="1:26" ht="13.5" customHeight="1" x14ac:dyDescent="0.2">
      <c r="B9" s="4"/>
      <c r="C9" s="8"/>
      <c r="D9" s="8"/>
      <c r="E9" s="8"/>
      <c r="F9" s="8"/>
      <c r="L9" s="18"/>
      <c r="M9" s="8"/>
      <c r="N9" s="8"/>
      <c r="O9" s="8"/>
      <c r="P9" s="8"/>
      <c r="Q9" s="8"/>
      <c r="R9" s="8"/>
      <c r="S9" s="8"/>
      <c r="T9" s="8"/>
      <c r="U9" s="8"/>
      <c r="V9" s="8"/>
      <c r="W9" s="8"/>
      <c r="X9" s="8"/>
      <c r="Y9" s="8"/>
    </row>
    <row r="10" spans="1:26" ht="13.5" customHeight="1" x14ac:dyDescent="0.2">
      <c r="A10" s="5" t="s">
        <v>2</v>
      </c>
      <c r="B10" s="57"/>
      <c r="C10" s="57"/>
      <c r="D10" s="57"/>
      <c r="E10" s="57"/>
      <c r="F10" s="57"/>
      <c r="G10" s="57"/>
      <c r="H10" s="57"/>
      <c r="I10" s="57"/>
      <c r="M10" s="18"/>
      <c r="N10" s="58"/>
      <c r="O10" s="58"/>
      <c r="P10" s="58"/>
      <c r="Q10" s="58"/>
      <c r="R10" s="58"/>
      <c r="S10" s="58"/>
      <c r="T10" s="58"/>
      <c r="U10" s="58"/>
      <c r="V10" s="58"/>
      <c r="W10" s="58"/>
      <c r="X10" s="58"/>
      <c r="Y10" s="58"/>
      <c r="Z10" s="58"/>
    </row>
    <row r="11" spans="1:26" ht="13.5" customHeight="1" x14ac:dyDescent="0.2">
      <c r="A11" s="5" t="s">
        <v>3</v>
      </c>
      <c r="B11" s="56"/>
      <c r="C11" s="56"/>
      <c r="D11" s="21"/>
      <c r="E11" s="57"/>
      <c r="F11" s="57"/>
      <c r="G11" s="57"/>
      <c r="H11" s="57"/>
      <c r="I11" s="21"/>
      <c r="M11" s="18"/>
      <c r="N11" s="58"/>
      <c r="O11" s="58"/>
      <c r="P11" s="58"/>
      <c r="Q11" s="58"/>
      <c r="R11" s="58"/>
      <c r="S11" s="58"/>
      <c r="T11" s="58"/>
      <c r="U11" s="58"/>
      <c r="V11" s="58"/>
      <c r="W11" s="58"/>
      <c r="X11" s="58"/>
      <c r="Y11" s="58"/>
      <c r="Z11" s="58"/>
    </row>
    <row r="12" spans="1:26" ht="13.5" customHeight="1" x14ac:dyDescent="0.2">
      <c r="B12" s="17"/>
      <c r="C12" s="17"/>
      <c r="D12" s="22"/>
      <c r="E12" s="23"/>
      <c r="F12" s="23"/>
      <c r="G12" s="23"/>
      <c r="H12" s="23"/>
      <c r="I12" s="22"/>
      <c r="M12" s="18"/>
      <c r="N12" s="8"/>
      <c r="O12" s="8"/>
      <c r="P12" s="8"/>
      <c r="Q12" s="8"/>
      <c r="R12" s="8"/>
      <c r="S12" s="8"/>
      <c r="T12" s="8"/>
      <c r="U12" s="8"/>
      <c r="V12" s="8"/>
      <c r="W12" s="8"/>
      <c r="X12" s="8"/>
      <c r="Y12" s="8"/>
      <c r="Z12" s="8"/>
    </row>
    <row r="13" spans="1:26" ht="13.5" customHeight="1" x14ac:dyDescent="0.2">
      <c r="B13" s="17"/>
      <c r="C13" s="17"/>
      <c r="D13" s="22"/>
      <c r="E13" s="23"/>
      <c r="F13" s="23"/>
      <c r="G13" s="23"/>
      <c r="H13" s="23"/>
      <c r="I13" s="22"/>
      <c r="M13" s="18"/>
      <c r="N13" s="8"/>
      <c r="O13" s="8"/>
      <c r="P13" s="8"/>
      <c r="Q13" s="8"/>
      <c r="R13" s="8"/>
      <c r="S13" s="8"/>
      <c r="T13" s="8"/>
      <c r="U13" s="8"/>
      <c r="V13" s="8"/>
      <c r="W13" s="8"/>
      <c r="X13" s="8"/>
      <c r="Y13" s="8"/>
      <c r="Z13" s="8"/>
    </row>
    <row r="14" spans="1:26" ht="13.5" customHeight="1" x14ac:dyDescent="0.2">
      <c r="B14" s="17"/>
      <c r="C14" s="17"/>
      <c r="D14" s="22"/>
      <c r="E14" s="23"/>
      <c r="F14" s="23"/>
      <c r="G14" s="23"/>
      <c r="H14" s="23"/>
      <c r="I14" s="22"/>
      <c r="M14" s="18"/>
      <c r="N14" s="8"/>
      <c r="O14" s="8"/>
      <c r="P14" s="8"/>
      <c r="Q14" s="8"/>
      <c r="R14" s="8"/>
      <c r="S14" s="8"/>
      <c r="T14" s="8"/>
      <c r="U14" s="8"/>
      <c r="V14" s="8"/>
      <c r="W14" s="8"/>
      <c r="X14" s="8"/>
      <c r="Y14" s="8"/>
      <c r="Z14" s="8"/>
    </row>
    <row r="15" spans="1:26" ht="13.5" customHeight="1" x14ac:dyDescent="0.2">
      <c r="B15" s="17"/>
      <c r="C15" s="17"/>
      <c r="D15" s="22"/>
      <c r="E15" s="23"/>
      <c r="F15" s="23"/>
      <c r="G15" s="23"/>
      <c r="H15" s="23"/>
      <c r="I15" s="22"/>
      <c r="M15" s="18"/>
      <c r="N15" s="8"/>
      <c r="O15" s="8"/>
      <c r="P15" s="8"/>
      <c r="Q15" s="8"/>
      <c r="R15" s="8"/>
      <c r="S15" s="8"/>
      <c r="T15" s="8"/>
      <c r="U15" s="8"/>
      <c r="V15" s="8"/>
      <c r="W15" s="8"/>
      <c r="X15" s="8"/>
      <c r="Y15" s="8"/>
      <c r="Z15" s="8"/>
    </row>
    <row r="16" spans="1:26" ht="13.5" customHeight="1" x14ac:dyDescent="0.2">
      <c r="B16" s="17"/>
      <c r="C16" s="17"/>
      <c r="D16" s="22"/>
      <c r="E16" s="23"/>
      <c r="F16" s="23"/>
      <c r="G16" s="23"/>
      <c r="H16" s="23"/>
      <c r="I16" s="22"/>
      <c r="M16" s="18"/>
      <c r="N16" s="8"/>
      <c r="O16" s="8"/>
      <c r="P16" s="8"/>
      <c r="Q16" s="8"/>
      <c r="R16" s="8"/>
      <c r="S16" s="8"/>
      <c r="T16" s="8"/>
      <c r="U16" s="8"/>
      <c r="V16" s="8"/>
      <c r="W16" s="8"/>
      <c r="X16" s="8"/>
      <c r="Y16" s="8"/>
      <c r="Z16" s="8"/>
    </row>
    <row r="17" spans="1:26" x14ac:dyDescent="0.2">
      <c r="B17" s="17"/>
      <c r="C17" s="17"/>
      <c r="D17" s="22"/>
      <c r="E17" s="23"/>
      <c r="F17" s="23"/>
      <c r="G17" s="23"/>
      <c r="H17" s="62" t="s">
        <v>6</v>
      </c>
      <c r="I17" s="63"/>
      <c r="M17" s="18"/>
      <c r="N17" s="8"/>
      <c r="O17" s="8"/>
      <c r="P17" s="8"/>
      <c r="Q17" s="8"/>
      <c r="R17" s="8"/>
      <c r="S17" s="8"/>
      <c r="T17" s="8"/>
      <c r="U17" s="8"/>
      <c r="V17" s="8"/>
      <c r="W17" s="8"/>
      <c r="X17" s="8"/>
      <c r="Y17" s="8"/>
      <c r="Z17" s="8"/>
    </row>
    <row r="18" spans="1:26" x14ac:dyDescent="0.2">
      <c r="B18" s="17"/>
      <c r="C18" s="17"/>
      <c r="D18" s="22"/>
      <c r="E18" s="23"/>
      <c r="F18" s="23"/>
      <c r="G18" s="23"/>
      <c r="H18" s="64"/>
      <c r="I18" s="65"/>
      <c r="M18" s="18"/>
      <c r="N18" s="8"/>
      <c r="O18" s="8"/>
      <c r="P18" s="8"/>
      <c r="Q18" s="8"/>
      <c r="R18" s="8"/>
      <c r="S18" s="8"/>
      <c r="T18" s="8"/>
      <c r="U18" s="8"/>
      <c r="V18" s="8"/>
      <c r="W18" s="8"/>
      <c r="X18" s="8"/>
      <c r="Y18" s="8"/>
      <c r="Z18" s="8"/>
    </row>
    <row r="19" spans="1:26" ht="13.5" customHeight="1" x14ac:dyDescent="0.2">
      <c r="B19" s="17"/>
      <c r="C19" s="17"/>
      <c r="D19" s="22"/>
      <c r="E19" s="23"/>
      <c r="F19" s="23"/>
      <c r="G19" s="23"/>
      <c r="H19" s="66"/>
      <c r="I19" s="67"/>
      <c r="M19" s="18"/>
      <c r="N19" s="8"/>
      <c r="O19" s="8"/>
      <c r="P19" s="8"/>
      <c r="Q19" s="8"/>
      <c r="R19" s="8"/>
      <c r="S19" s="8"/>
      <c r="T19" s="8"/>
      <c r="U19" s="8"/>
      <c r="V19" s="8"/>
      <c r="W19" s="8"/>
      <c r="X19" s="8"/>
      <c r="Y19" s="8"/>
      <c r="Z19" s="8"/>
    </row>
    <row r="20" spans="1:26" ht="13.5" customHeight="1" x14ac:dyDescent="0.2">
      <c r="B20" s="17"/>
      <c r="C20" s="17"/>
      <c r="D20" s="22"/>
      <c r="E20" s="23"/>
      <c r="F20" s="23"/>
      <c r="G20" s="23"/>
      <c r="H20" s="68"/>
      <c r="I20" s="69"/>
      <c r="M20" s="18"/>
      <c r="N20" s="8"/>
      <c r="O20" s="8"/>
      <c r="P20" s="8"/>
      <c r="Q20" s="8"/>
      <c r="R20" s="8"/>
      <c r="S20" s="8"/>
      <c r="T20" s="8"/>
      <c r="U20" s="8"/>
      <c r="V20" s="8"/>
      <c r="W20" s="8"/>
      <c r="X20" s="8"/>
      <c r="Y20" s="8"/>
      <c r="Z20" s="8"/>
    </row>
    <row r="21" spans="1:26" ht="13.5" customHeight="1" x14ac:dyDescent="0.2">
      <c r="B21" s="17"/>
      <c r="C21" s="17"/>
      <c r="D21" s="22"/>
      <c r="E21" s="23"/>
      <c r="F21" s="23"/>
      <c r="G21" s="23"/>
      <c r="H21" s="68"/>
      <c r="I21" s="69"/>
      <c r="M21" s="18"/>
      <c r="N21" s="8"/>
      <c r="O21" s="8"/>
      <c r="P21" s="8"/>
      <c r="Q21" s="8"/>
      <c r="R21" s="8"/>
      <c r="S21" s="8"/>
      <c r="T21" s="8"/>
      <c r="U21" s="8"/>
      <c r="V21" s="8"/>
      <c r="W21" s="8"/>
      <c r="X21" s="8"/>
      <c r="Y21" s="8"/>
      <c r="Z21" s="8"/>
    </row>
    <row r="22" spans="1:26" ht="17.25" customHeight="1" x14ac:dyDescent="0.2">
      <c r="B22" s="17"/>
      <c r="C22" s="17"/>
      <c r="D22" s="22"/>
      <c r="E22" s="23"/>
      <c r="F22" s="23"/>
      <c r="G22" s="23"/>
      <c r="H22" s="70" t="s">
        <v>7</v>
      </c>
      <c r="I22" s="71"/>
      <c r="M22" s="18"/>
      <c r="N22" s="8"/>
      <c r="O22" s="8"/>
      <c r="P22" s="8"/>
      <c r="Q22" s="8"/>
      <c r="R22" s="8"/>
      <c r="S22" s="8"/>
      <c r="T22" s="8"/>
      <c r="U22" s="8"/>
      <c r="V22" s="8"/>
      <c r="W22" s="8"/>
      <c r="X22" s="8"/>
      <c r="Y22" s="8"/>
      <c r="Z22" s="8"/>
    </row>
    <row r="23" spans="1:26" x14ac:dyDescent="0.2">
      <c r="B23" s="17"/>
      <c r="C23" s="17"/>
      <c r="D23" s="22"/>
      <c r="E23" s="23"/>
      <c r="F23" s="23"/>
      <c r="G23" s="23"/>
      <c r="H23" s="23"/>
      <c r="I23" s="22"/>
      <c r="M23" s="18"/>
      <c r="N23" s="8"/>
      <c r="O23" s="8"/>
      <c r="P23" s="8"/>
      <c r="Q23" s="8"/>
      <c r="R23" s="8"/>
      <c r="S23" s="8"/>
      <c r="T23" s="8"/>
      <c r="U23" s="8"/>
      <c r="V23" s="8"/>
      <c r="W23" s="8"/>
      <c r="X23" s="8"/>
      <c r="Y23" s="8"/>
      <c r="Z23" s="8"/>
    </row>
    <row r="24" spans="1:26" x14ac:dyDescent="0.2">
      <c r="A24" s="17"/>
      <c r="B24" s="17"/>
      <c r="C24" s="20"/>
      <c r="D24" s="8"/>
      <c r="E24" s="8"/>
      <c r="F24" s="8"/>
      <c r="G24" s="8"/>
      <c r="L24" s="18"/>
      <c r="M24" s="8"/>
      <c r="N24" s="8"/>
      <c r="O24" s="8"/>
      <c r="P24" s="8"/>
      <c r="Q24" s="8"/>
      <c r="R24" s="8"/>
      <c r="S24" s="8"/>
      <c r="T24" s="8"/>
      <c r="U24" s="8"/>
      <c r="V24" s="8"/>
      <c r="W24" s="8"/>
      <c r="X24" s="8"/>
      <c r="Y24" s="8"/>
    </row>
    <row r="25" spans="1:26" x14ac:dyDescent="0.2">
      <c r="A25" s="17"/>
      <c r="C25" s="20"/>
      <c r="D25" s="8"/>
      <c r="E25" s="8"/>
      <c r="F25" s="8"/>
      <c r="G25" s="8"/>
      <c r="H25" s="58"/>
      <c r="I25" s="58"/>
      <c r="L25" s="18"/>
      <c r="M25" s="8"/>
      <c r="N25" s="8"/>
      <c r="O25" s="8"/>
      <c r="P25" s="8"/>
      <c r="Q25" s="8"/>
      <c r="R25" s="8"/>
      <c r="S25" s="8"/>
      <c r="T25" s="8"/>
      <c r="U25" s="8"/>
      <c r="V25" s="8"/>
      <c r="W25" s="8"/>
      <c r="X25" s="8"/>
      <c r="Y25" s="8"/>
    </row>
    <row r="26" spans="1:26" x14ac:dyDescent="0.2">
      <c r="D26" s="4"/>
      <c r="G26" s="2" t="s">
        <v>5</v>
      </c>
      <c r="H26" s="59"/>
      <c r="I26" s="59"/>
    </row>
    <row r="27" spans="1:26" ht="13.5" customHeight="1" x14ac:dyDescent="0.2">
      <c r="L27" s="61"/>
      <c r="M27" s="61"/>
      <c r="N27" s="61"/>
      <c r="O27" s="61"/>
    </row>
    <row r="28" spans="1:26" ht="21" customHeight="1" x14ac:dyDescent="0.2">
      <c r="A28" s="57" t="s">
        <v>8</v>
      </c>
      <c r="B28" s="57"/>
      <c r="C28" s="57"/>
      <c r="D28" s="57"/>
      <c r="E28" s="5"/>
      <c r="F28" s="44" t="s">
        <v>9</v>
      </c>
      <c r="G28" s="57"/>
      <c r="H28" s="57"/>
      <c r="I28" s="57"/>
      <c r="L28" s="61"/>
      <c r="M28" s="61"/>
      <c r="N28" s="61"/>
      <c r="O28" s="61"/>
    </row>
    <row r="29" spans="1:26" ht="31" customHeight="1" x14ac:dyDescent="0.2">
      <c r="A29" s="7" t="s">
        <v>10</v>
      </c>
      <c r="B29" s="57" t="s">
        <v>11</v>
      </c>
      <c r="C29" s="57"/>
      <c r="D29" s="57"/>
      <c r="E29" s="5"/>
      <c r="F29" s="9" t="s">
        <v>10</v>
      </c>
      <c r="G29" s="57" t="s">
        <v>11</v>
      </c>
      <c r="H29" s="57"/>
      <c r="I29" s="57"/>
      <c r="L29" s="61"/>
      <c r="M29" s="61"/>
      <c r="N29" s="61"/>
      <c r="O29" s="61"/>
    </row>
    <row r="30" spans="1:26" ht="31" customHeight="1" x14ac:dyDescent="0.2">
      <c r="A30" s="6"/>
      <c r="B30" s="42"/>
      <c r="C30" s="43"/>
      <c r="D30" s="44"/>
      <c r="E30" s="5"/>
      <c r="F30" s="9"/>
      <c r="G30" s="42"/>
      <c r="H30" s="43"/>
      <c r="I30" s="44"/>
      <c r="L30" s="58"/>
      <c r="M30" s="58"/>
      <c r="N30" s="58"/>
      <c r="O30" s="8"/>
    </row>
    <row r="31" spans="1:26" ht="31" customHeight="1" x14ac:dyDescent="0.2">
      <c r="A31" s="6"/>
      <c r="B31" s="42"/>
      <c r="C31" s="43"/>
      <c r="D31" s="44"/>
      <c r="E31" s="5"/>
      <c r="F31" s="9"/>
      <c r="G31" s="42"/>
      <c r="H31" s="43"/>
      <c r="I31" s="44"/>
      <c r="L31" s="58"/>
      <c r="M31" s="58"/>
      <c r="N31" s="58"/>
      <c r="O31" s="8"/>
    </row>
    <row r="32" spans="1:26" ht="31" customHeight="1" x14ac:dyDescent="0.2">
      <c r="A32" s="6"/>
      <c r="B32" s="42"/>
      <c r="C32" s="43"/>
      <c r="D32" s="44"/>
      <c r="E32" s="5"/>
      <c r="F32" s="9"/>
      <c r="G32" s="42"/>
      <c r="H32" s="43"/>
      <c r="I32" s="44"/>
    </row>
    <row r="33" spans="1:14" ht="31" customHeight="1" x14ac:dyDescent="0.2">
      <c r="A33" s="6"/>
      <c r="B33" s="42"/>
      <c r="C33" s="43"/>
      <c r="D33" s="44"/>
      <c r="E33" s="5"/>
      <c r="F33" s="9"/>
      <c r="G33" s="42"/>
      <c r="H33" s="43"/>
      <c r="I33" s="44"/>
      <c r="L33" s="58"/>
      <c r="M33" s="58"/>
      <c r="N33" s="58"/>
    </row>
    <row r="34" spans="1:14" ht="31" customHeight="1" x14ac:dyDescent="0.2">
      <c r="A34" s="6"/>
      <c r="B34" s="42"/>
      <c r="C34" s="43"/>
      <c r="D34" s="44"/>
      <c r="E34" s="5"/>
      <c r="F34" s="9"/>
      <c r="G34" s="42"/>
      <c r="H34" s="43"/>
      <c r="I34" s="44"/>
      <c r="L34" s="58"/>
      <c r="M34" s="58"/>
      <c r="N34" s="58"/>
    </row>
    <row r="35" spans="1:14" ht="31" customHeight="1" x14ac:dyDescent="0.2">
      <c r="A35" s="6"/>
      <c r="B35" s="42"/>
      <c r="C35" s="43"/>
      <c r="D35" s="44"/>
      <c r="E35" s="5"/>
      <c r="F35" s="9"/>
      <c r="G35" s="42"/>
      <c r="H35" s="43"/>
      <c r="I35" s="44"/>
    </row>
    <row r="36" spans="1:14" ht="31" customHeight="1" x14ac:dyDescent="0.2">
      <c r="A36" s="6"/>
      <c r="B36" s="42"/>
      <c r="C36" s="43"/>
      <c r="D36" s="44"/>
      <c r="E36" s="5"/>
      <c r="F36" s="9"/>
      <c r="G36" s="42"/>
      <c r="H36" s="43"/>
      <c r="I36" s="44"/>
    </row>
    <row r="37" spans="1:14" ht="31" customHeight="1" x14ac:dyDescent="0.2">
      <c r="A37" s="6"/>
      <c r="B37" s="42"/>
      <c r="C37" s="43"/>
      <c r="D37" s="44"/>
      <c r="E37" s="5"/>
      <c r="F37" s="9"/>
      <c r="G37" s="42"/>
      <c r="H37" s="43"/>
      <c r="I37" s="44"/>
    </row>
    <row r="38" spans="1:14" ht="31" customHeight="1" x14ac:dyDescent="0.2">
      <c r="A38" s="6"/>
      <c r="B38" s="42"/>
      <c r="C38" s="43"/>
      <c r="D38" s="44"/>
      <c r="E38" s="5"/>
      <c r="F38" s="9"/>
      <c r="G38" s="42"/>
      <c r="H38" s="43"/>
      <c r="I38" s="44"/>
    </row>
    <row r="39" spans="1:14" ht="31" customHeight="1" x14ac:dyDescent="0.2">
      <c r="A39" s="6"/>
      <c r="B39" s="42"/>
      <c r="C39" s="43"/>
      <c r="D39" s="44"/>
      <c r="E39" s="5"/>
      <c r="F39" s="9"/>
      <c r="G39" s="42"/>
      <c r="H39" s="43"/>
      <c r="I39" s="44"/>
    </row>
    <row r="40" spans="1:14" ht="31" customHeight="1" x14ac:dyDescent="0.2">
      <c r="A40" s="6"/>
      <c r="B40" s="42"/>
      <c r="C40" s="43"/>
      <c r="D40" s="44"/>
      <c r="E40" s="5"/>
      <c r="F40" s="9"/>
      <c r="G40" s="42"/>
      <c r="H40" s="43"/>
      <c r="I40" s="44"/>
    </row>
    <row r="41" spans="1:14" ht="31" customHeight="1" x14ac:dyDescent="0.2">
      <c r="A41" s="6"/>
      <c r="B41" s="42"/>
      <c r="C41" s="43"/>
      <c r="D41" s="44"/>
      <c r="E41" s="5"/>
      <c r="F41" s="9"/>
      <c r="G41" s="42"/>
      <c r="H41" s="43"/>
      <c r="I41" s="44"/>
    </row>
    <row r="42" spans="1:14" ht="31" customHeight="1" x14ac:dyDescent="0.2">
      <c r="A42" s="6"/>
      <c r="B42" s="42"/>
      <c r="C42" s="43"/>
      <c r="D42" s="44"/>
      <c r="E42" s="5"/>
      <c r="F42" s="9"/>
      <c r="G42" s="42"/>
      <c r="H42" s="43"/>
      <c r="I42" s="44"/>
    </row>
    <row r="43" spans="1:14" ht="31" customHeight="1" x14ac:dyDescent="0.2">
      <c r="A43" s="6"/>
      <c r="B43" s="42"/>
      <c r="C43" s="43"/>
      <c r="D43" s="44"/>
      <c r="E43" s="5"/>
      <c r="F43" s="9"/>
      <c r="G43" s="42"/>
      <c r="H43" s="43"/>
      <c r="I43" s="44"/>
    </row>
    <row r="44" spans="1:14" ht="31" customHeight="1" x14ac:dyDescent="0.2">
      <c r="A44" s="6"/>
      <c r="B44" s="42"/>
      <c r="C44" s="43"/>
      <c r="D44" s="44"/>
      <c r="E44" s="5"/>
      <c r="F44" s="9"/>
      <c r="G44" s="42"/>
      <c r="H44" s="43"/>
      <c r="I44" s="44"/>
    </row>
    <row r="45" spans="1:14" ht="31" customHeight="1" x14ac:dyDescent="0.2">
      <c r="A45" s="6"/>
      <c r="B45" s="42"/>
      <c r="C45" s="43"/>
      <c r="D45" s="44"/>
      <c r="E45" s="5"/>
      <c r="F45" s="9"/>
      <c r="G45" s="42"/>
      <c r="H45" s="43"/>
      <c r="I45" s="44"/>
    </row>
    <row r="46" spans="1:14" ht="31" customHeight="1" x14ac:dyDescent="0.2">
      <c r="A46" s="6"/>
      <c r="B46" s="42"/>
      <c r="C46" s="43"/>
      <c r="D46" s="44"/>
      <c r="E46" s="5"/>
      <c r="F46" s="9"/>
      <c r="G46" s="42"/>
      <c r="H46" s="43"/>
      <c r="I46" s="44"/>
    </row>
    <row r="47" spans="1:14" ht="31" customHeight="1" x14ac:dyDescent="0.2">
      <c r="A47" s="6"/>
      <c r="B47" s="42"/>
      <c r="C47" s="43"/>
      <c r="D47" s="44"/>
      <c r="E47" s="5"/>
      <c r="F47" s="9"/>
      <c r="G47" s="42"/>
      <c r="H47" s="43"/>
      <c r="I47" s="44"/>
    </row>
    <row r="48" spans="1:14" ht="31" customHeight="1" x14ac:dyDescent="0.2">
      <c r="A48" s="6"/>
      <c r="B48" s="42"/>
      <c r="C48" s="43"/>
      <c r="D48" s="44"/>
      <c r="E48" s="5"/>
      <c r="F48" s="9"/>
      <c r="G48" s="42"/>
      <c r="H48" s="43"/>
      <c r="I48" s="44"/>
    </row>
    <row r="49" spans="1:9" ht="31" customHeight="1" x14ac:dyDescent="0.2">
      <c r="A49" s="6"/>
      <c r="B49" s="42"/>
      <c r="C49" s="43"/>
      <c r="D49" s="44"/>
      <c r="E49" s="5"/>
      <c r="F49" s="9"/>
      <c r="G49" s="42"/>
      <c r="H49" s="43"/>
      <c r="I49" s="44"/>
    </row>
    <row r="50" spans="1:9" ht="31" customHeight="1" x14ac:dyDescent="0.2">
      <c r="A50" s="6"/>
      <c r="B50" s="42"/>
      <c r="C50" s="43"/>
      <c r="D50" s="44"/>
      <c r="E50" s="5"/>
      <c r="F50" s="9"/>
      <c r="G50" s="42"/>
      <c r="H50" s="43"/>
      <c r="I50" s="44"/>
    </row>
    <row r="51" spans="1:9" ht="31" customHeight="1" x14ac:dyDescent="0.2">
      <c r="A51" s="6"/>
      <c r="B51" s="42"/>
      <c r="C51" s="43"/>
      <c r="D51" s="44"/>
      <c r="E51" s="5"/>
      <c r="F51" s="9"/>
      <c r="G51" s="42"/>
      <c r="H51" s="43"/>
      <c r="I51" s="44"/>
    </row>
    <row r="52" spans="1:9" ht="31" customHeight="1" x14ac:dyDescent="0.2">
      <c r="A52" s="6"/>
      <c r="B52" s="42"/>
      <c r="C52" s="43"/>
      <c r="D52" s="44"/>
      <c r="E52" s="5"/>
      <c r="F52" s="9"/>
      <c r="G52" s="42"/>
      <c r="H52" s="43"/>
      <c r="I52" s="44"/>
    </row>
    <row r="53" spans="1:9" ht="31" customHeight="1" x14ac:dyDescent="0.2">
      <c r="A53" s="6"/>
      <c r="B53" s="42"/>
      <c r="C53" s="43"/>
      <c r="D53" s="44"/>
      <c r="E53" s="5"/>
      <c r="F53" s="9"/>
      <c r="G53" s="42"/>
      <c r="H53" s="43"/>
      <c r="I53" s="44"/>
    </row>
    <row r="54" spans="1:9" ht="31" customHeight="1" x14ac:dyDescent="0.2">
      <c r="A54" s="6"/>
      <c r="B54" s="42"/>
      <c r="C54" s="43"/>
      <c r="D54" s="44"/>
      <c r="E54" s="5"/>
      <c r="F54" s="9"/>
      <c r="G54" s="42"/>
      <c r="H54" s="43"/>
      <c r="I54" s="44"/>
    </row>
    <row r="55" spans="1:9" ht="31" customHeight="1" x14ac:dyDescent="0.2">
      <c r="A55" s="6"/>
      <c r="B55" s="42"/>
      <c r="C55" s="43"/>
      <c r="D55" s="44"/>
      <c r="E55" s="5"/>
      <c r="F55" s="9"/>
      <c r="G55" s="42"/>
      <c r="H55" s="43"/>
      <c r="I55" s="44"/>
    </row>
    <row r="56" spans="1:9" ht="31" customHeight="1" x14ac:dyDescent="0.2">
      <c r="A56" s="6"/>
      <c r="B56" s="42"/>
      <c r="C56" s="43"/>
      <c r="D56" s="44"/>
      <c r="E56" s="5"/>
      <c r="F56" s="9"/>
      <c r="G56" s="42"/>
      <c r="H56" s="43"/>
      <c r="I56" s="44"/>
    </row>
    <row r="57" spans="1:9" ht="31" customHeight="1" x14ac:dyDescent="0.2">
      <c r="A57" s="6"/>
      <c r="B57" s="42"/>
      <c r="C57" s="43"/>
      <c r="D57" s="44"/>
      <c r="E57" s="5"/>
      <c r="F57" s="9"/>
      <c r="G57" s="42"/>
      <c r="H57" s="43"/>
      <c r="I57" s="44"/>
    </row>
    <row r="58" spans="1:9" ht="31" customHeight="1" x14ac:dyDescent="0.2">
      <c r="A58" s="6"/>
      <c r="B58" s="42"/>
      <c r="C58" s="43"/>
      <c r="D58" s="44"/>
      <c r="E58" s="5"/>
      <c r="F58" s="9"/>
      <c r="G58" s="42"/>
      <c r="H58" s="43"/>
      <c r="I58" s="44"/>
    </row>
    <row r="59" spans="1:9" ht="31" customHeight="1" x14ac:dyDescent="0.2">
      <c r="A59" s="6"/>
      <c r="B59" s="42"/>
      <c r="C59" s="43"/>
      <c r="D59" s="44"/>
      <c r="E59" s="5"/>
      <c r="F59" s="9"/>
      <c r="G59" s="42"/>
      <c r="H59" s="43"/>
      <c r="I59" s="44"/>
    </row>
    <row r="60" spans="1:9" ht="31" customHeight="1" x14ac:dyDescent="0.2">
      <c r="A60" s="6"/>
      <c r="B60" s="42"/>
      <c r="C60" s="43"/>
      <c r="D60" s="44"/>
      <c r="E60" s="5"/>
      <c r="F60" s="9"/>
      <c r="G60" s="42"/>
      <c r="H60" s="43"/>
      <c r="I60" s="44"/>
    </row>
    <row r="61" spans="1:9" ht="31" customHeight="1" x14ac:dyDescent="0.2">
      <c r="A61" s="6"/>
      <c r="B61" s="42"/>
      <c r="C61" s="43"/>
      <c r="D61" s="44"/>
      <c r="E61" s="5"/>
      <c r="F61" s="9"/>
      <c r="G61" s="42"/>
      <c r="H61" s="43"/>
      <c r="I61" s="44"/>
    </row>
    <row r="62" spans="1:9" ht="31" customHeight="1" x14ac:dyDescent="0.2">
      <c r="A62" s="6"/>
      <c r="B62" s="42"/>
      <c r="C62" s="43"/>
      <c r="D62" s="44"/>
      <c r="E62" s="5"/>
      <c r="F62" s="9"/>
      <c r="G62" s="42"/>
      <c r="H62" s="43"/>
      <c r="I62" s="44"/>
    </row>
    <row r="63" spans="1:9" ht="31" customHeight="1" x14ac:dyDescent="0.2">
      <c r="A63" s="6"/>
      <c r="B63" s="42"/>
      <c r="C63" s="43"/>
      <c r="D63" s="44"/>
      <c r="E63" s="5"/>
      <c r="F63" s="9"/>
      <c r="G63" s="42"/>
      <c r="H63" s="43"/>
      <c r="I63" s="44"/>
    </row>
    <row r="64" spans="1:9" ht="31" customHeight="1" x14ac:dyDescent="0.2">
      <c r="A64" s="6"/>
      <c r="B64" s="42"/>
      <c r="C64" s="43"/>
      <c r="D64" s="44"/>
      <c r="E64" s="5"/>
      <c r="F64" s="9"/>
      <c r="G64" s="42"/>
      <c r="H64" s="43"/>
      <c r="I64" s="44"/>
    </row>
    <row r="65" spans="1:9" ht="31" customHeight="1" x14ac:dyDescent="0.2">
      <c r="A65" s="6"/>
      <c r="B65" s="42"/>
      <c r="C65" s="43"/>
      <c r="D65" s="44"/>
      <c r="E65" s="5"/>
      <c r="F65" s="9"/>
      <c r="G65" s="42"/>
      <c r="H65" s="43"/>
      <c r="I65" s="44"/>
    </row>
    <row r="66" spans="1:9" ht="31" customHeight="1" x14ac:dyDescent="0.2">
      <c r="A66" s="6"/>
      <c r="B66" s="42"/>
      <c r="C66" s="43"/>
      <c r="D66" s="44"/>
      <c r="E66" s="5"/>
      <c r="F66" s="9"/>
      <c r="G66" s="42"/>
      <c r="H66" s="43"/>
      <c r="I66" s="44"/>
    </row>
    <row r="67" spans="1:9" ht="31" customHeight="1" x14ac:dyDescent="0.2">
      <c r="A67" s="6"/>
      <c r="B67" s="42"/>
      <c r="C67" s="43"/>
      <c r="D67" s="44"/>
      <c r="E67" s="5"/>
      <c r="F67" s="9"/>
      <c r="G67" s="42"/>
      <c r="H67" s="43"/>
      <c r="I67" s="44"/>
    </row>
    <row r="68" spans="1:9" ht="31" customHeight="1" x14ac:dyDescent="0.2">
      <c r="A68" s="6"/>
      <c r="B68" s="42"/>
      <c r="C68" s="43"/>
      <c r="D68" s="44"/>
      <c r="E68" s="5"/>
      <c r="F68" s="9"/>
      <c r="G68" s="42"/>
      <c r="H68" s="43"/>
      <c r="I68" s="44"/>
    </row>
    <row r="69" spans="1:9" ht="31" customHeight="1" x14ac:dyDescent="0.2">
      <c r="A69" s="6"/>
      <c r="B69" s="42"/>
      <c r="C69" s="43"/>
      <c r="D69" s="44"/>
      <c r="E69" s="5"/>
      <c r="F69" s="9"/>
      <c r="G69" s="42"/>
      <c r="H69" s="43"/>
      <c r="I69" s="44"/>
    </row>
    <row r="70" spans="1:9" ht="31" customHeight="1" x14ac:dyDescent="0.2">
      <c r="A70" s="6"/>
      <c r="B70" s="42"/>
      <c r="C70" s="43"/>
      <c r="D70" s="44"/>
      <c r="E70" s="5"/>
      <c r="F70" s="9"/>
      <c r="G70" s="42"/>
      <c r="H70" s="43"/>
      <c r="I70" s="44"/>
    </row>
    <row r="71" spans="1:9" ht="31" customHeight="1" x14ac:dyDescent="0.2">
      <c r="A71" s="6"/>
      <c r="B71" s="42"/>
      <c r="C71" s="43"/>
      <c r="D71" s="44"/>
      <c r="E71" s="5"/>
      <c r="F71" s="9"/>
      <c r="G71" s="42"/>
      <c r="H71" s="43"/>
      <c r="I71" s="44"/>
    </row>
    <row r="72" spans="1:9" ht="31" customHeight="1" x14ac:dyDescent="0.2">
      <c r="A72" s="6"/>
      <c r="B72" s="42"/>
      <c r="C72" s="43"/>
      <c r="D72" s="44"/>
      <c r="E72" s="5"/>
      <c r="F72" s="9"/>
      <c r="G72" s="42"/>
      <c r="H72" s="43"/>
      <c r="I72" s="44"/>
    </row>
    <row r="73" spans="1:9" ht="31" customHeight="1" x14ac:dyDescent="0.2">
      <c r="A73" s="6"/>
      <c r="B73" s="42"/>
      <c r="C73" s="43"/>
      <c r="D73" s="44"/>
      <c r="E73" s="5"/>
      <c r="F73" s="9"/>
      <c r="G73" s="42"/>
      <c r="H73" s="43"/>
      <c r="I73" s="44"/>
    </row>
    <row r="74" spans="1:9" ht="31" customHeight="1" x14ac:dyDescent="0.2">
      <c r="A74" s="6"/>
      <c r="B74" s="42"/>
      <c r="C74" s="43"/>
      <c r="D74" s="44"/>
      <c r="E74" s="5"/>
      <c r="F74" s="9"/>
      <c r="G74" s="42"/>
      <c r="H74" s="43"/>
      <c r="I74" s="44"/>
    </row>
    <row r="75" spans="1:9" ht="31" customHeight="1" x14ac:dyDescent="0.2">
      <c r="A75" s="6"/>
      <c r="B75" s="42"/>
      <c r="C75" s="43"/>
      <c r="D75" s="44"/>
      <c r="E75" s="5"/>
      <c r="F75" s="9"/>
      <c r="G75" s="42"/>
      <c r="H75" s="43"/>
      <c r="I75" s="44"/>
    </row>
    <row r="76" spans="1:9" ht="31" customHeight="1" x14ac:dyDescent="0.2">
      <c r="A76" s="6"/>
      <c r="B76" s="42"/>
      <c r="C76" s="43"/>
      <c r="D76" s="44"/>
      <c r="E76" s="5"/>
      <c r="F76" s="9"/>
      <c r="G76" s="42"/>
      <c r="H76" s="43"/>
      <c r="I76" s="44"/>
    </row>
    <row r="77" spans="1:9" ht="31" customHeight="1" x14ac:dyDescent="0.2">
      <c r="A77" s="6"/>
      <c r="B77" s="42"/>
      <c r="C77" s="43"/>
      <c r="D77" s="44"/>
      <c r="E77" s="5"/>
      <c r="F77" s="9"/>
      <c r="G77" s="42"/>
      <c r="H77" s="43"/>
      <c r="I77" s="44"/>
    </row>
    <row r="78" spans="1:9" ht="31" customHeight="1" x14ac:dyDescent="0.2">
      <c r="A78" s="6"/>
      <c r="B78" s="42"/>
      <c r="C78" s="43"/>
      <c r="D78" s="44"/>
      <c r="E78" s="5"/>
      <c r="F78" s="9"/>
      <c r="G78" s="42"/>
      <c r="H78" s="43"/>
      <c r="I78" s="44"/>
    </row>
    <row r="79" spans="1:9" ht="31" customHeight="1" x14ac:dyDescent="0.2">
      <c r="A79" s="6"/>
      <c r="B79" s="42"/>
      <c r="C79" s="43"/>
      <c r="D79" s="44"/>
      <c r="E79" s="5"/>
      <c r="F79" s="9"/>
      <c r="G79" s="42"/>
      <c r="H79" s="43"/>
      <c r="I79" s="44"/>
    </row>
    <row r="80" spans="1:9" ht="31" customHeight="1" x14ac:dyDescent="0.2">
      <c r="A80" s="6"/>
      <c r="B80" s="42"/>
      <c r="C80" s="43"/>
      <c r="D80" s="44"/>
      <c r="E80" s="5"/>
      <c r="F80" s="9"/>
      <c r="G80" s="42"/>
      <c r="H80" s="43"/>
      <c r="I80" s="44"/>
    </row>
    <row r="81" spans="1:9" ht="31" customHeight="1" x14ac:dyDescent="0.2">
      <c r="A81" s="6"/>
      <c r="B81" s="42"/>
      <c r="C81" s="43"/>
      <c r="D81" s="44"/>
      <c r="E81" s="5"/>
      <c r="F81" s="9"/>
      <c r="G81" s="42"/>
      <c r="H81" s="43"/>
      <c r="I81" s="44"/>
    </row>
    <row r="82" spans="1:9" ht="31" customHeight="1" x14ac:dyDescent="0.2">
      <c r="A82" s="6"/>
      <c r="B82" s="42"/>
      <c r="C82" s="43"/>
      <c r="D82" s="44"/>
      <c r="E82" s="5"/>
      <c r="F82" s="9"/>
      <c r="G82" s="42"/>
      <c r="H82" s="43"/>
      <c r="I82" s="44"/>
    </row>
    <row r="83" spans="1:9" ht="31" customHeight="1" x14ac:dyDescent="0.2">
      <c r="A83" s="6"/>
      <c r="B83" s="42"/>
      <c r="C83" s="43"/>
      <c r="D83" s="44"/>
      <c r="E83" s="5"/>
      <c r="F83" s="9"/>
      <c r="G83" s="42"/>
      <c r="H83" s="43"/>
      <c r="I83" s="44"/>
    </row>
    <row r="84" spans="1:9" ht="31" customHeight="1" x14ac:dyDescent="0.2">
      <c r="A84" s="6"/>
      <c r="B84" s="42"/>
      <c r="C84" s="43"/>
      <c r="D84" s="44"/>
      <c r="E84" s="5"/>
      <c r="F84" s="9"/>
      <c r="G84" s="42"/>
      <c r="H84" s="43"/>
      <c r="I84" s="44"/>
    </row>
    <row r="85" spans="1:9" ht="31" customHeight="1" x14ac:dyDescent="0.2">
      <c r="A85" s="6"/>
      <c r="B85" s="42"/>
      <c r="C85" s="43"/>
      <c r="D85" s="44"/>
      <c r="E85" s="5"/>
      <c r="F85" s="9"/>
      <c r="G85" s="42"/>
      <c r="H85" s="43"/>
      <c r="I85" s="44"/>
    </row>
    <row r="86" spans="1:9" ht="31" customHeight="1" x14ac:dyDescent="0.2">
      <c r="A86" s="6"/>
      <c r="B86" s="42"/>
      <c r="C86" s="43"/>
      <c r="D86" s="44"/>
      <c r="E86" s="5"/>
      <c r="F86" s="9"/>
      <c r="G86" s="42"/>
      <c r="H86" s="43"/>
      <c r="I86" s="44"/>
    </row>
    <row r="87" spans="1:9" ht="31" customHeight="1" x14ac:dyDescent="0.2">
      <c r="A87" s="6"/>
      <c r="B87" s="42"/>
      <c r="C87" s="43"/>
      <c r="D87" s="44"/>
      <c r="E87" s="5"/>
      <c r="F87" s="9"/>
      <c r="G87" s="42"/>
      <c r="H87" s="43"/>
      <c r="I87" s="44"/>
    </row>
    <row r="88" spans="1:9" ht="31" customHeight="1" x14ac:dyDescent="0.2">
      <c r="A88" s="6"/>
      <c r="B88" s="42"/>
      <c r="C88" s="43"/>
      <c r="D88" s="44"/>
      <c r="E88" s="5"/>
      <c r="F88" s="9"/>
      <c r="G88" s="42"/>
      <c r="H88" s="43"/>
      <c r="I88" s="44"/>
    </row>
    <row r="89" spans="1:9" ht="31" customHeight="1" x14ac:dyDescent="0.2">
      <c r="A89" s="6"/>
      <c r="B89" s="42"/>
      <c r="C89" s="43"/>
      <c r="D89" s="44"/>
      <c r="E89" s="5"/>
      <c r="F89" s="9"/>
      <c r="G89" s="42"/>
      <c r="H89" s="43"/>
      <c r="I89" s="44"/>
    </row>
    <row r="90" spans="1:9" ht="31" customHeight="1" x14ac:dyDescent="0.2">
      <c r="A90" s="6"/>
      <c r="B90" s="42"/>
      <c r="C90" s="43"/>
      <c r="D90" s="44"/>
      <c r="E90" s="5"/>
      <c r="F90" s="9"/>
      <c r="G90" s="42"/>
      <c r="H90" s="43"/>
      <c r="I90" s="44"/>
    </row>
    <row r="91" spans="1:9" ht="31" customHeight="1" x14ac:dyDescent="0.2">
      <c r="A91" s="6"/>
      <c r="B91" s="42"/>
      <c r="C91" s="43"/>
      <c r="D91" s="44"/>
      <c r="E91" s="5"/>
      <c r="F91" s="9"/>
      <c r="G91" s="42"/>
      <c r="H91" s="43"/>
      <c r="I91" s="44"/>
    </row>
    <row r="92" spans="1:9" ht="31" customHeight="1" x14ac:dyDescent="0.2">
      <c r="A92" s="6"/>
      <c r="B92" s="42"/>
      <c r="C92" s="43"/>
      <c r="D92" s="44"/>
      <c r="E92" s="5"/>
      <c r="F92" s="9"/>
      <c r="G92" s="42"/>
      <c r="H92" s="43"/>
      <c r="I92" s="44"/>
    </row>
    <row r="93" spans="1:9" ht="31" customHeight="1" x14ac:dyDescent="0.2">
      <c r="A93" s="6"/>
      <c r="B93" s="42"/>
      <c r="C93" s="43"/>
      <c r="D93" s="44"/>
      <c r="E93" s="5"/>
      <c r="F93" s="9"/>
      <c r="G93" s="42"/>
      <c r="H93" s="43"/>
      <c r="I93" s="44"/>
    </row>
    <row r="94" spans="1:9" ht="31" customHeight="1" x14ac:dyDescent="0.2">
      <c r="A94" s="6"/>
      <c r="B94" s="42"/>
      <c r="C94" s="43"/>
      <c r="D94" s="44"/>
      <c r="E94" s="5"/>
      <c r="F94" s="9"/>
      <c r="G94" s="42"/>
      <c r="H94" s="43"/>
      <c r="I94" s="44"/>
    </row>
    <row r="95" spans="1:9" ht="31" customHeight="1" x14ac:dyDescent="0.2">
      <c r="A95" s="6"/>
      <c r="B95" s="42"/>
      <c r="C95" s="43"/>
      <c r="D95" s="44"/>
      <c r="E95" s="5"/>
      <c r="F95" s="9"/>
      <c r="G95" s="42"/>
      <c r="H95" s="43"/>
      <c r="I95" s="44"/>
    </row>
    <row r="96" spans="1:9" ht="31" customHeight="1" x14ac:dyDescent="0.2">
      <c r="A96" s="6"/>
      <c r="B96" s="42"/>
      <c r="C96" s="43"/>
      <c r="D96" s="44"/>
      <c r="E96" s="5"/>
      <c r="F96" s="9"/>
      <c r="G96" s="42"/>
      <c r="H96" s="43"/>
      <c r="I96" s="44"/>
    </row>
    <row r="97" spans="1:9" ht="31" customHeight="1" x14ac:dyDescent="0.2">
      <c r="A97" s="6"/>
      <c r="B97" s="42"/>
      <c r="C97" s="43"/>
      <c r="D97" s="44"/>
      <c r="E97" s="5"/>
      <c r="F97" s="9"/>
      <c r="G97" s="42"/>
      <c r="H97" s="43"/>
      <c r="I97" s="44"/>
    </row>
    <row r="98" spans="1:9" ht="31" customHeight="1" x14ac:dyDescent="0.2">
      <c r="A98" s="6"/>
      <c r="B98" s="42"/>
      <c r="C98" s="43"/>
      <c r="D98" s="44"/>
      <c r="E98" s="5"/>
      <c r="F98" s="9"/>
      <c r="G98" s="42"/>
      <c r="H98" s="43"/>
      <c r="I98" s="44"/>
    </row>
    <row r="99" spans="1:9" ht="31" customHeight="1" x14ac:dyDescent="0.2">
      <c r="A99" s="6"/>
      <c r="B99" s="42"/>
      <c r="C99" s="43"/>
      <c r="D99" s="44"/>
      <c r="E99" s="5"/>
      <c r="F99" s="9"/>
      <c r="G99" s="42"/>
      <c r="H99" s="43"/>
      <c r="I99" s="44"/>
    </row>
    <row r="100" spans="1:9" ht="31" customHeight="1" x14ac:dyDescent="0.2">
      <c r="A100" s="6"/>
      <c r="B100" s="42"/>
      <c r="C100" s="43"/>
      <c r="D100" s="44"/>
      <c r="E100" s="5"/>
      <c r="F100" s="9"/>
      <c r="G100" s="42"/>
      <c r="H100" s="43"/>
      <c r="I100" s="44"/>
    </row>
    <row r="101" spans="1:9" ht="31" customHeight="1" x14ac:dyDescent="0.2">
      <c r="A101" s="6"/>
      <c r="B101" s="42"/>
      <c r="C101" s="43"/>
      <c r="D101" s="44"/>
      <c r="E101" s="5"/>
      <c r="F101" s="9"/>
      <c r="G101" s="42"/>
      <c r="H101" s="43"/>
      <c r="I101" s="44"/>
    </row>
    <row r="102" spans="1:9" ht="31" customHeight="1" x14ac:dyDescent="0.2">
      <c r="A102" s="6"/>
      <c r="B102" s="42"/>
      <c r="C102" s="43"/>
      <c r="D102" s="44"/>
      <c r="E102" s="5"/>
      <c r="F102" s="9"/>
      <c r="G102" s="42"/>
      <c r="H102" s="43"/>
      <c r="I102" s="44"/>
    </row>
    <row r="103" spans="1:9" ht="31" customHeight="1" x14ac:dyDescent="0.2">
      <c r="A103" s="6"/>
      <c r="B103" s="42"/>
      <c r="C103" s="43"/>
      <c r="D103" s="44"/>
      <c r="E103" s="5"/>
      <c r="F103" s="9"/>
      <c r="G103" s="42"/>
      <c r="H103" s="43"/>
      <c r="I103" s="44"/>
    </row>
    <row r="104" spans="1:9" ht="31" customHeight="1" x14ac:dyDescent="0.2">
      <c r="A104" s="6"/>
      <c r="B104" s="42"/>
      <c r="C104" s="43"/>
      <c r="D104" s="44"/>
      <c r="E104" s="5"/>
      <c r="F104" s="9"/>
      <c r="G104" s="42"/>
      <c r="H104" s="43"/>
      <c r="I104" s="44"/>
    </row>
    <row r="105" spans="1:9" ht="31" customHeight="1" x14ac:dyDescent="0.2">
      <c r="A105" s="6"/>
      <c r="B105" s="42"/>
      <c r="C105" s="43"/>
      <c r="D105" s="44"/>
      <c r="E105" s="5"/>
      <c r="F105" s="9"/>
      <c r="G105" s="42"/>
      <c r="H105" s="43"/>
      <c r="I105" s="44"/>
    </row>
    <row r="106" spans="1:9" ht="31" customHeight="1" x14ac:dyDescent="0.2">
      <c r="A106" s="6"/>
      <c r="B106" s="42"/>
      <c r="C106" s="43"/>
      <c r="D106" s="44"/>
      <c r="E106" s="5"/>
      <c r="F106" s="9"/>
      <c r="G106" s="42"/>
      <c r="H106" s="43"/>
      <c r="I106" s="44"/>
    </row>
    <row r="107" spans="1:9" ht="31" customHeight="1" x14ac:dyDescent="0.2">
      <c r="A107" s="6"/>
      <c r="B107" s="42"/>
      <c r="C107" s="43"/>
      <c r="D107" s="44"/>
      <c r="E107" s="5"/>
      <c r="F107" s="9"/>
      <c r="G107" s="42"/>
      <c r="H107" s="43"/>
      <c r="I107" s="44"/>
    </row>
    <row r="108" spans="1:9" ht="31" customHeight="1" x14ac:dyDescent="0.2">
      <c r="A108" s="6"/>
      <c r="B108" s="42"/>
      <c r="C108" s="43"/>
      <c r="D108" s="44"/>
      <c r="E108" s="5"/>
      <c r="F108" s="9"/>
      <c r="G108" s="42"/>
      <c r="H108" s="43"/>
      <c r="I108" s="44"/>
    </row>
    <row r="109" spans="1:9" ht="31" customHeight="1" x14ac:dyDescent="0.2">
      <c r="A109" s="6"/>
      <c r="B109" s="42"/>
      <c r="C109" s="43"/>
      <c r="D109" s="44"/>
      <c r="E109" s="5"/>
      <c r="F109" s="9"/>
      <c r="G109" s="42"/>
      <c r="H109" s="43"/>
      <c r="I109" s="44"/>
    </row>
    <row r="110" spans="1:9" ht="31" customHeight="1" x14ac:dyDescent="0.2">
      <c r="A110" s="6"/>
      <c r="B110" s="42"/>
      <c r="C110" s="43"/>
      <c r="D110" s="44"/>
      <c r="E110" s="5"/>
      <c r="F110" s="9"/>
      <c r="G110" s="42"/>
      <c r="H110" s="43"/>
      <c r="I110" s="44"/>
    </row>
    <row r="111" spans="1:9" ht="31" customHeight="1" x14ac:dyDescent="0.2">
      <c r="A111" s="6"/>
      <c r="B111" s="42"/>
      <c r="C111" s="43"/>
      <c r="D111" s="44"/>
      <c r="E111" s="5"/>
      <c r="F111" s="9"/>
      <c r="G111" s="42"/>
      <c r="H111" s="43"/>
      <c r="I111" s="44"/>
    </row>
    <row r="112" spans="1:9" ht="31" customHeight="1" x14ac:dyDescent="0.2">
      <c r="A112" s="6"/>
      <c r="B112" s="42"/>
      <c r="C112" s="43"/>
      <c r="D112" s="44"/>
      <c r="E112" s="5"/>
      <c r="F112" s="9"/>
      <c r="G112" s="42"/>
      <c r="H112" s="43"/>
      <c r="I112" s="44"/>
    </row>
    <row r="113" spans="1:9" ht="31" customHeight="1" x14ac:dyDescent="0.2">
      <c r="A113" s="6"/>
      <c r="B113" s="42"/>
      <c r="C113" s="43"/>
      <c r="D113" s="44"/>
      <c r="E113" s="5"/>
      <c r="F113" s="9"/>
      <c r="G113" s="42"/>
      <c r="H113" s="43"/>
      <c r="I113" s="44"/>
    </row>
    <row r="114" spans="1:9" ht="31" customHeight="1" x14ac:dyDescent="0.2">
      <c r="A114" s="6"/>
      <c r="B114" s="42"/>
      <c r="C114" s="43"/>
      <c r="D114" s="44"/>
      <c r="E114" s="5"/>
      <c r="F114" s="9"/>
      <c r="G114" s="42"/>
      <c r="H114" s="43"/>
      <c r="I114" s="44"/>
    </row>
    <row r="115" spans="1:9" ht="31" customHeight="1" x14ac:dyDescent="0.2">
      <c r="A115" s="6"/>
      <c r="B115" s="42"/>
      <c r="C115" s="43"/>
      <c r="D115" s="44"/>
      <c r="E115" s="5"/>
      <c r="F115" s="9"/>
      <c r="G115" s="42"/>
      <c r="H115" s="43"/>
      <c r="I115" s="44"/>
    </row>
    <row r="116" spans="1:9" ht="31" customHeight="1" x14ac:dyDescent="0.2">
      <c r="A116" s="6"/>
      <c r="B116" s="42"/>
      <c r="C116" s="43"/>
      <c r="D116" s="44"/>
      <c r="E116" s="5"/>
      <c r="F116" s="9"/>
      <c r="G116" s="42"/>
      <c r="H116" s="43"/>
      <c r="I116" s="44"/>
    </row>
    <row r="117" spans="1:9" ht="31" customHeight="1" x14ac:dyDescent="0.2">
      <c r="A117" s="6"/>
      <c r="B117" s="42"/>
      <c r="C117" s="43"/>
      <c r="D117" s="44"/>
      <c r="E117" s="5"/>
      <c r="F117" s="9"/>
      <c r="G117" s="42"/>
      <c r="H117" s="43"/>
      <c r="I117" s="44"/>
    </row>
    <row r="118" spans="1:9" ht="31" customHeight="1" x14ac:dyDescent="0.2">
      <c r="A118" s="6"/>
      <c r="B118" s="42"/>
      <c r="C118" s="43"/>
      <c r="D118" s="44"/>
      <c r="E118" s="5"/>
      <c r="F118" s="9"/>
      <c r="G118" s="42"/>
      <c r="H118" s="43"/>
      <c r="I118" s="44"/>
    </row>
    <row r="119" spans="1:9" ht="31" customHeight="1" x14ac:dyDescent="0.2">
      <c r="A119" s="6"/>
      <c r="B119" s="42"/>
      <c r="C119" s="43"/>
      <c r="D119" s="44"/>
      <c r="E119" s="5"/>
      <c r="F119" s="9"/>
      <c r="G119" s="42"/>
      <c r="H119" s="43"/>
      <c r="I119" s="44"/>
    </row>
    <row r="120" spans="1:9" ht="31" customHeight="1" x14ac:dyDescent="0.2">
      <c r="A120" s="6"/>
      <c r="B120" s="42"/>
      <c r="C120" s="43"/>
      <c r="D120" s="44"/>
      <c r="E120" s="5"/>
      <c r="F120" s="9"/>
      <c r="G120" s="42"/>
      <c r="H120" s="43"/>
      <c r="I120" s="44"/>
    </row>
    <row r="121" spans="1:9" ht="31" customHeight="1" x14ac:dyDescent="0.2">
      <c r="A121" s="6"/>
      <c r="B121" s="42"/>
      <c r="C121" s="43"/>
      <c r="D121" s="44"/>
      <c r="E121" s="5"/>
      <c r="F121" s="9"/>
      <c r="G121" s="42"/>
      <c r="H121" s="43"/>
      <c r="I121" s="44"/>
    </row>
    <row r="122" spans="1:9" ht="31" customHeight="1" x14ac:dyDescent="0.2">
      <c r="A122" s="6"/>
      <c r="B122" s="42"/>
      <c r="C122" s="43"/>
      <c r="D122" s="44"/>
      <c r="E122" s="5"/>
      <c r="F122" s="9"/>
      <c r="G122" s="42"/>
      <c r="H122" s="43"/>
      <c r="I122" s="44"/>
    </row>
    <row r="123" spans="1:9" ht="31" customHeight="1" x14ac:dyDescent="0.2">
      <c r="A123" s="6"/>
      <c r="B123" s="42"/>
      <c r="C123" s="43"/>
      <c r="D123" s="44"/>
      <c r="E123" s="5"/>
      <c r="F123" s="9"/>
      <c r="G123" s="42"/>
      <c r="H123" s="43"/>
      <c r="I123" s="44"/>
    </row>
    <row r="124" spans="1:9" ht="31" customHeight="1" x14ac:dyDescent="0.2">
      <c r="A124" s="6"/>
      <c r="B124" s="42"/>
      <c r="C124" s="43"/>
      <c r="D124" s="44"/>
      <c r="E124" s="5"/>
      <c r="F124" s="9"/>
      <c r="G124" s="42"/>
      <c r="H124" s="43"/>
      <c r="I124" s="44"/>
    </row>
    <row r="125" spans="1:9" ht="31" customHeight="1" x14ac:dyDescent="0.2">
      <c r="A125" s="6"/>
      <c r="B125" s="42"/>
      <c r="C125" s="43"/>
      <c r="D125" s="44"/>
      <c r="E125" s="5"/>
      <c r="F125" s="9"/>
      <c r="G125" s="42"/>
      <c r="H125" s="43"/>
      <c r="I125" s="44"/>
    </row>
    <row r="126" spans="1:9" ht="31" customHeight="1" x14ac:dyDescent="0.2">
      <c r="A126" s="6"/>
      <c r="B126" s="42"/>
      <c r="C126" s="43"/>
      <c r="D126" s="44"/>
      <c r="E126" s="5"/>
      <c r="F126" s="9"/>
      <c r="G126" s="42"/>
      <c r="H126" s="43"/>
      <c r="I126" s="44"/>
    </row>
    <row r="127" spans="1:9" ht="31" customHeight="1" x14ac:dyDescent="0.2">
      <c r="A127" s="6"/>
      <c r="B127" s="42"/>
      <c r="C127" s="43"/>
      <c r="D127" s="44"/>
      <c r="E127" s="5"/>
      <c r="F127" s="9"/>
      <c r="G127" s="42"/>
      <c r="H127" s="43"/>
      <c r="I127" s="44"/>
    </row>
    <row r="128" spans="1:9" ht="31" customHeight="1" x14ac:dyDescent="0.2">
      <c r="A128" s="6"/>
      <c r="B128" s="42"/>
      <c r="C128" s="43"/>
      <c r="D128" s="44"/>
      <c r="E128" s="5"/>
      <c r="F128" s="9"/>
      <c r="G128" s="42"/>
      <c r="H128" s="43"/>
      <c r="I128" s="44"/>
    </row>
    <row r="129" spans="1:9" ht="31" customHeight="1" x14ac:dyDescent="0.2">
      <c r="A129" s="6"/>
      <c r="B129" s="42"/>
      <c r="C129" s="43"/>
      <c r="D129" s="44"/>
      <c r="E129" s="5"/>
      <c r="F129" s="9"/>
      <c r="G129" s="42"/>
      <c r="H129" s="43"/>
      <c r="I129" s="44"/>
    </row>
    <row r="130" spans="1:9" ht="31" customHeight="1" x14ac:dyDescent="0.2">
      <c r="A130" s="6"/>
      <c r="B130" s="42"/>
      <c r="C130" s="43"/>
      <c r="D130" s="44"/>
      <c r="E130" s="5"/>
      <c r="F130" s="9"/>
      <c r="G130" s="42"/>
      <c r="H130" s="43"/>
      <c r="I130" s="44"/>
    </row>
    <row r="131" spans="1:9" ht="31" customHeight="1" x14ac:dyDescent="0.2">
      <c r="A131" s="6"/>
      <c r="B131" s="42"/>
      <c r="C131" s="43"/>
      <c r="D131" s="44"/>
      <c r="E131" s="5"/>
      <c r="F131" s="9"/>
      <c r="G131" s="42"/>
      <c r="H131" s="43"/>
      <c r="I131" s="44"/>
    </row>
    <row r="132" spans="1:9" ht="31" customHeight="1" x14ac:dyDescent="0.2">
      <c r="A132" s="6"/>
      <c r="B132" s="42"/>
      <c r="C132" s="43"/>
      <c r="D132" s="44"/>
      <c r="E132" s="5"/>
      <c r="F132" s="9"/>
      <c r="G132" s="42"/>
      <c r="H132" s="43"/>
      <c r="I132" s="44"/>
    </row>
    <row r="133" spans="1:9" ht="31" customHeight="1" x14ac:dyDescent="0.2">
      <c r="A133" s="6"/>
      <c r="B133" s="42"/>
      <c r="C133" s="43"/>
      <c r="D133" s="44"/>
      <c r="E133" s="5"/>
      <c r="F133" s="9"/>
      <c r="G133" s="42"/>
      <c r="H133" s="43"/>
      <c r="I133" s="44"/>
    </row>
    <row r="134" spans="1:9" ht="31" customHeight="1" x14ac:dyDescent="0.2">
      <c r="A134" s="6"/>
      <c r="B134" s="42"/>
      <c r="C134" s="43"/>
      <c r="D134" s="44"/>
      <c r="E134" s="5"/>
      <c r="F134" s="9"/>
      <c r="G134" s="42"/>
      <c r="H134" s="43"/>
      <c r="I134" s="44"/>
    </row>
    <row r="135" spans="1:9" ht="31" customHeight="1" x14ac:dyDescent="0.2">
      <c r="A135" s="6"/>
      <c r="B135" s="42"/>
      <c r="C135" s="43"/>
      <c r="D135" s="44"/>
      <c r="E135" s="5"/>
      <c r="F135" s="9"/>
      <c r="G135" s="42"/>
      <c r="H135" s="43"/>
      <c r="I135" s="44"/>
    </row>
    <row r="136" spans="1:9" ht="31" customHeight="1" x14ac:dyDescent="0.2">
      <c r="A136" s="6"/>
      <c r="B136" s="42"/>
      <c r="C136" s="43"/>
      <c r="D136" s="44"/>
      <c r="E136" s="5"/>
      <c r="F136" s="9"/>
      <c r="G136" s="42"/>
      <c r="H136" s="43"/>
      <c r="I136" s="44"/>
    </row>
    <row r="137" spans="1:9" ht="31" customHeight="1" x14ac:dyDescent="0.2">
      <c r="A137" s="6"/>
      <c r="B137" s="42"/>
      <c r="C137" s="43"/>
      <c r="D137" s="44"/>
      <c r="E137" s="5"/>
      <c r="F137" s="9"/>
      <c r="G137" s="42"/>
      <c r="H137" s="43"/>
      <c r="I137" s="44"/>
    </row>
    <row r="138" spans="1:9" ht="31" customHeight="1" x14ac:dyDescent="0.2">
      <c r="A138" s="6"/>
      <c r="B138" s="42"/>
      <c r="C138" s="43"/>
      <c r="D138" s="44"/>
      <c r="E138" s="5"/>
      <c r="F138" s="9"/>
      <c r="G138" s="42"/>
      <c r="H138" s="43"/>
      <c r="I138" s="44"/>
    </row>
    <row r="139" spans="1:9" ht="31" customHeight="1" x14ac:dyDescent="0.2">
      <c r="A139" s="6"/>
      <c r="B139" s="42"/>
      <c r="C139" s="43"/>
      <c r="D139" s="44"/>
      <c r="E139" s="5"/>
      <c r="F139" s="9"/>
      <c r="G139" s="42"/>
      <c r="H139" s="43"/>
      <c r="I139" s="44"/>
    </row>
    <row r="140" spans="1:9" ht="31" customHeight="1" x14ac:dyDescent="0.2">
      <c r="A140" s="6"/>
      <c r="B140" s="42"/>
      <c r="C140" s="43"/>
      <c r="D140" s="44"/>
      <c r="E140" s="5"/>
      <c r="F140" s="9"/>
      <c r="G140" s="42"/>
      <c r="H140" s="43"/>
      <c r="I140" s="44"/>
    </row>
    <row r="141" spans="1:9" ht="31" customHeight="1" x14ac:dyDescent="0.2">
      <c r="A141" s="6"/>
      <c r="B141" s="42"/>
      <c r="C141" s="43"/>
      <c r="D141" s="44"/>
      <c r="E141" s="5"/>
      <c r="F141" s="9"/>
      <c r="G141" s="42"/>
      <c r="H141" s="43"/>
      <c r="I141" s="44"/>
    </row>
    <row r="142" spans="1:9" ht="31" customHeight="1" x14ac:dyDescent="0.2">
      <c r="A142" s="6"/>
      <c r="B142" s="42"/>
      <c r="C142" s="43"/>
      <c r="D142" s="44"/>
      <c r="E142" s="5"/>
      <c r="F142" s="9"/>
      <c r="G142" s="42"/>
      <c r="H142" s="43"/>
      <c r="I142" s="44"/>
    </row>
    <row r="143" spans="1:9" ht="31" customHeight="1" x14ac:dyDescent="0.2">
      <c r="A143" s="6"/>
      <c r="B143" s="42"/>
      <c r="C143" s="43"/>
      <c r="D143" s="44"/>
      <c r="E143" s="5"/>
      <c r="F143" s="9"/>
      <c r="G143" s="42"/>
      <c r="H143" s="43"/>
      <c r="I143" s="44"/>
    </row>
    <row r="144" spans="1:9" ht="31" customHeight="1" x14ac:dyDescent="0.2">
      <c r="A144" s="6"/>
      <c r="B144" s="42"/>
      <c r="C144" s="43"/>
      <c r="D144" s="44"/>
      <c r="E144" s="5"/>
      <c r="F144" s="9"/>
      <c r="G144" s="42"/>
      <c r="H144" s="43"/>
      <c r="I144" s="44"/>
    </row>
    <row r="145" spans="1:9" ht="31" customHeight="1" x14ac:dyDescent="0.2">
      <c r="A145" s="6"/>
      <c r="B145" s="42"/>
      <c r="C145" s="43"/>
      <c r="D145" s="44"/>
      <c r="E145" s="5"/>
      <c r="F145" s="9"/>
      <c r="G145" s="42"/>
      <c r="H145" s="43"/>
      <c r="I145" s="44"/>
    </row>
    <row r="146" spans="1:9" ht="31" customHeight="1" x14ac:dyDescent="0.2">
      <c r="A146" s="6"/>
      <c r="B146" s="42"/>
      <c r="C146" s="43"/>
      <c r="D146" s="44"/>
      <c r="E146" s="5"/>
      <c r="F146" s="9"/>
      <c r="G146" s="42"/>
      <c r="H146" s="43"/>
      <c r="I146" s="44"/>
    </row>
    <row r="147" spans="1:9" ht="31" customHeight="1" x14ac:dyDescent="0.2">
      <c r="A147" s="6"/>
      <c r="B147" s="42"/>
      <c r="C147" s="43"/>
      <c r="D147" s="44"/>
      <c r="E147" s="5"/>
      <c r="F147" s="9"/>
      <c r="G147" s="42"/>
      <c r="H147" s="43"/>
      <c r="I147" s="44"/>
    </row>
    <row r="148" spans="1:9" ht="31" customHeight="1" x14ac:dyDescent="0.2">
      <c r="A148" s="6"/>
      <c r="B148" s="42"/>
      <c r="C148" s="43"/>
      <c r="D148" s="44"/>
      <c r="E148" s="5"/>
      <c r="F148" s="9"/>
      <c r="G148" s="42"/>
      <c r="H148" s="43"/>
      <c r="I148" s="44"/>
    </row>
    <row r="149" spans="1:9" ht="31" customHeight="1" x14ac:dyDescent="0.2">
      <c r="A149" s="6"/>
      <c r="B149" s="42"/>
      <c r="C149" s="43"/>
      <c r="D149" s="44"/>
      <c r="E149" s="5"/>
      <c r="F149" s="9"/>
      <c r="G149" s="42"/>
      <c r="H149" s="43"/>
      <c r="I149" s="44"/>
    </row>
    <row r="150" spans="1:9" ht="31" customHeight="1" x14ac:dyDescent="0.2">
      <c r="A150" s="6"/>
      <c r="B150" s="42"/>
      <c r="C150" s="43"/>
      <c r="D150" s="44"/>
      <c r="E150" s="5"/>
      <c r="F150" s="9"/>
      <c r="G150" s="42"/>
      <c r="H150" s="43"/>
      <c r="I150" s="44"/>
    </row>
    <row r="151" spans="1:9" ht="31" customHeight="1" x14ac:dyDescent="0.2">
      <c r="A151" s="6"/>
      <c r="B151" s="42"/>
      <c r="C151" s="43"/>
      <c r="D151" s="44"/>
      <c r="E151" s="5"/>
      <c r="F151" s="9"/>
      <c r="G151" s="42"/>
      <c r="H151" s="43"/>
      <c r="I151" s="44"/>
    </row>
    <row r="152" spans="1:9" ht="31" customHeight="1" x14ac:dyDescent="0.2">
      <c r="A152" s="6"/>
      <c r="B152" s="42"/>
      <c r="C152" s="43"/>
      <c r="D152" s="44"/>
      <c r="E152" s="5"/>
      <c r="F152" s="9"/>
      <c r="G152" s="42"/>
      <c r="H152" s="43"/>
      <c r="I152" s="44"/>
    </row>
    <row r="153" spans="1:9" ht="31" customHeight="1" x14ac:dyDescent="0.2">
      <c r="A153" s="6"/>
      <c r="B153" s="42"/>
      <c r="C153" s="43"/>
      <c r="D153" s="44"/>
      <c r="E153" s="5"/>
      <c r="F153" s="9"/>
      <c r="G153" s="42"/>
      <c r="H153" s="43"/>
      <c r="I153" s="44"/>
    </row>
    <row r="154" spans="1:9" ht="31" customHeight="1" x14ac:dyDescent="0.2">
      <c r="A154" s="6"/>
      <c r="B154" s="42"/>
      <c r="C154" s="43"/>
      <c r="D154" s="44"/>
      <c r="E154" s="5"/>
      <c r="F154" s="9"/>
      <c r="G154" s="42"/>
      <c r="H154" s="43"/>
      <c r="I154" s="44"/>
    </row>
    <row r="155" spans="1:9" ht="31" customHeight="1" x14ac:dyDescent="0.2">
      <c r="A155" s="6"/>
      <c r="B155" s="42"/>
      <c r="C155" s="43"/>
      <c r="D155" s="44"/>
      <c r="E155" s="5"/>
      <c r="F155" s="9"/>
      <c r="G155" s="42"/>
      <c r="H155" s="43"/>
      <c r="I155" s="44"/>
    </row>
    <row r="156" spans="1:9" ht="31" customHeight="1" x14ac:dyDescent="0.2">
      <c r="A156" s="6"/>
      <c r="B156" s="42"/>
      <c r="C156" s="43"/>
      <c r="D156" s="44"/>
      <c r="E156" s="5"/>
      <c r="F156" s="9"/>
      <c r="G156" s="42"/>
      <c r="H156" s="43"/>
      <c r="I156" s="44"/>
    </row>
    <row r="157" spans="1:9" ht="31" customHeight="1" x14ac:dyDescent="0.2">
      <c r="A157" s="6"/>
      <c r="B157" s="42"/>
      <c r="C157" s="43"/>
      <c r="D157" s="44"/>
      <c r="E157" s="5"/>
      <c r="F157" s="9"/>
      <c r="G157" s="42"/>
      <c r="H157" s="43"/>
      <c r="I157" s="44"/>
    </row>
    <row r="158" spans="1:9" ht="31" customHeight="1" x14ac:dyDescent="0.2">
      <c r="A158" s="6"/>
      <c r="B158" s="42"/>
      <c r="C158" s="43"/>
      <c r="D158" s="44"/>
      <c r="E158" s="5"/>
      <c r="F158" s="9"/>
      <c r="G158" s="42"/>
      <c r="H158" s="43"/>
      <c r="I158" s="44"/>
    </row>
    <row r="159" spans="1:9" ht="31" customHeight="1" x14ac:dyDescent="0.2">
      <c r="A159" s="6"/>
      <c r="B159" s="42"/>
      <c r="C159" s="43"/>
      <c r="D159" s="44"/>
      <c r="E159" s="5"/>
      <c r="F159" s="9"/>
      <c r="G159" s="42"/>
      <c r="H159" s="43"/>
      <c r="I159" s="44"/>
    </row>
    <row r="160" spans="1:9" ht="31" customHeight="1" x14ac:dyDescent="0.2">
      <c r="A160" s="6"/>
      <c r="B160" s="42"/>
      <c r="C160" s="43"/>
      <c r="D160" s="44"/>
      <c r="E160" s="5"/>
      <c r="F160" s="9"/>
      <c r="G160" s="42"/>
      <c r="H160" s="43"/>
      <c r="I160" s="44"/>
    </row>
    <row r="161" spans="1:9" ht="31" customHeight="1" x14ac:dyDescent="0.2">
      <c r="A161" s="6"/>
      <c r="B161" s="42"/>
      <c r="C161" s="43"/>
      <c r="D161" s="44"/>
      <c r="E161" s="5"/>
      <c r="F161" s="9"/>
      <c r="G161" s="42"/>
      <c r="H161" s="43"/>
      <c r="I161" s="44"/>
    </row>
    <row r="162" spans="1:9" ht="31" customHeight="1" x14ac:dyDescent="0.2">
      <c r="A162" s="6"/>
      <c r="B162" s="42"/>
      <c r="C162" s="43"/>
      <c r="D162" s="44"/>
      <c r="E162" s="5"/>
      <c r="F162" s="9"/>
      <c r="G162" s="42"/>
      <c r="H162" s="43"/>
      <c r="I162" s="44"/>
    </row>
    <row r="163" spans="1:9" ht="31" customHeight="1" x14ac:dyDescent="0.2">
      <c r="A163" s="6"/>
      <c r="B163" s="42"/>
      <c r="C163" s="43"/>
      <c r="D163" s="44"/>
      <c r="E163" s="5"/>
      <c r="F163" s="9"/>
      <c r="G163" s="42"/>
      <c r="H163" s="43"/>
      <c r="I163" s="44"/>
    </row>
    <row r="164" spans="1:9" ht="31" customHeight="1" x14ac:dyDescent="0.2">
      <c r="A164" s="6"/>
      <c r="B164" s="42"/>
      <c r="C164" s="43"/>
      <c r="D164" s="44"/>
      <c r="E164" s="5"/>
      <c r="F164" s="9"/>
      <c r="G164" s="42"/>
      <c r="H164" s="43"/>
      <c r="I164" s="44"/>
    </row>
    <row r="165" spans="1:9" ht="31" customHeight="1" x14ac:dyDescent="0.2">
      <c r="A165" s="6"/>
      <c r="B165" s="42"/>
      <c r="C165" s="43"/>
      <c r="D165" s="44"/>
      <c r="E165" s="5"/>
      <c r="F165" s="9"/>
      <c r="G165" s="42"/>
      <c r="H165" s="43"/>
      <c r="I165" s="44"/>
    </row>
    <row r="166" spans="1:9" ht="31" customHeight="1" x14ac:dyDescent="0.2">
      <c r="A166" s="6"/>
      <c r="B166" s="42"/>
      <c r="C166" s="43"/>
      <c r="D166" s="44"/>
      <c r="E166" s="5"/>
      <c r="F166" s="9"/>
      <c r="G166" s="42"/>
      <c r="H166" s="43"/>
      <c r="I166" s="44"/>
    </row>
    <row r="167" spans="1:9" ht="31" customHeight="1" x14ac:dyDescent="0.2">
      <c r="A167" s="6"/>
      <c r="B167" s="42"/>
      <c r="C167" s="43"/>
      <c r="D167" s="44"/>
      <c r="E167" s="5"/>
      <c r="F167" s="9"/>
      <c r="G167" s="42"/>
      <c r="H167" s="43"/>
      <c r="I167" s="44"/>
    </row>
    <row r="168" spans="1:9" ht="31" customHeight="1" x14ac:dyDescent="0.2">
      <c r="A168" s="6"/>
      <c r="B168" s="42"/>
      <c r="C168" s="43"/>
      <c r="D168" s="44"/>
      <c r="E168" s="5"/>
      <c r="F168" s="9"/>
      <c r="G168" s="42"/>
      <c r="H168" s="43"/>
      <c r="I168" s="44"/>
    </row>
    <row r="169" spans="1:9" ht="31" customHeight="1" x14ac:dyDescent="0.2">
      <c r="A169" s="6"/>
      <c r="B169" s="42"/>
      <c r="C169" s="43"/>
      <c r="D169" s="44"/>
      <c r="E169" s="5"/>
      <c r="F169" s="9"/>
      <c r="G169" s="42"/>
      <c r="H169" s="43"/>
      <c r="I169" s="44"/>
    </row>
    <row r="170" spans="1:9" ht="31" customHeight="1" x14ac:dyDescent="0.2">
      <c r="A170" s="6"/>
      <c r="B170" s="42"/>
      <c r="C170" s="43"/>
      <c r="D170" s="44"/>
      <c r="E170" s="5"/>
      <c r="F170" s="9"/>
      <c r="G170" s="42"/>
      <c r="H170" s="43"/>
      <c r="I170" s="44"/>
    </row>
    <row r="171" spans="1:9" ht="31" customHeight="1" x14ac:dyDescent="0.2">
      <c r="A171" s="6"/>
      <c r="B171" s="42"/>
      <c r="C171" s="43"/>
      <c r="D171" s="44"/>
      <c r="E171" s="5"/>
      <c r="F171" s="9"/>
      <c r="G171" s="42"/>
      <c r="H171" s="43"/>
      <c r="I171" s="44"/>
    </row>
    <row r="172" spans="1:9" ht="31" customHeight="1" x14ac:dyDescent="0.2">
      <c r="A172" s="6"/>
      <c r="B172" s="42"/>
      <c r="C172" s="43"/>
      <c r="D172" s="44"/>
      <c r="E172" s="5"/>
      <c r="F172" s="9"/>
      <c r="G172" s="42"/>
      <c r="H172" s="43"/>
      <c r="I172" s="44"/>
    </row>
    <row r="173" spans="1:9" ht="31" customHeight="1" x14ac:dyDescent="0.2">
      <c r="A173" s="6"/>
      <c r="B173" s="42"/>
      <c r="C173" s="43"/>
      <c r="D173" s="44"/>
      <c r="E173" s="5"/>
      <c r="F173" s="9"/>
      <c r="G173" s="42"/>
      <c r="H173" s="43"/>
      <c r="I173" s="44"/>
    </row>
    <row r="174" spans="1:9" ht="31" customHeight="1" x14ac:dyDescent="0.2">
      <c r="A174" s="6"/>
      <c r="B174" s="42"/>
      <c r="C174" s="43"/>
      <c r="D174" s="44"/>
      <c r="E174" s="5"/>
      <c r="F174" s="9"/>
      <c r="G174" s="42"/>
      <c r="H174" s="43"/>
      <c r="I174" s="44"/>
    </row>
    <row r="175" spans="1:9" ht="31" customHeight="1" x14ac:dyDescent="0.2">
      <c r="A175" s="6"/>
      <c r="B175" s="42"/>
      <c r="C175" s="43"/>
      <c r="D175" s="44"/>
      <c r="E175" s="5"/>
      <c r="F175" s="9"/>
      <c r="G175" s="42"/>
      <c r="H175" s="43"/>
      <c r="I175" s="44"/>
    </row>
    <row r="176" spans="1:9" ht="31" customHeight="1" x14ac:dyDescent="0.2">
      <c r="A176" s="6"/>
      <c r="B176" s="42"/>
      <c r="C176" s="43"/>
      <c r="D176" s="44"/>
      <c r="E176" s="5"/>
      <c r="F176" s="9"/>
      <c r="G176" s="42"/>
      <c r="H176" s="43"/>
      <c r="I176" s="44"/>
    </row>
    <row r="177" spans="1:9" ht="31" customHeight="1" x14ac:dyDescent="0.2">
      <c r="A177" s="6"/>
      <c r="B177" s="42"/>
      <c r="C177" s="43"/>
      <c r="D177" s="44"/>
      <c r="E177" s="5"/>
      <c r="F177" s="9"/>
      <c r="G177" s="42"/>
      <c r="H177" s="43"/>
      <c r="I177" s="44"/>
    </row>
    <row r="178" spans="1:9" ht="31" customHeight="1" x14ac:dyDescent="0.2">
      <c r="A178" s="6"/>
      <c r="B178" s="42"/>
      <c r="C178" s="43"/>
      <c r="D178" s="44"/>
      <c r="E178" s="5"/>
      <c r="F178" s="9"/>
      <c r="G178" s="42"/>
      <c r="H178" s="43"/>
      <c r="I178" s="44"/>
    </row>
    <row r="179" spans="1:9" ht="31" customHeight="1" x14ac:dyDescent="0.2">
      <c r="A179" s="6"/>
      <c r="B179" s="42"/>
      <c r="C179" s="43"/>
      <c r="D179" s="44"/>
      <c r="E179" s="5"/>
      <c r="F179" s="9"/>
      <c r="G179" s="42"/>
      <c r="H179" s="43"/>
      <c r="I179" s="44"/>
    </row>
    <row r="180" spans="1:9" ht="31" customHeight="1" x14ac:dyDescent="0.2">
      <c r="A180" s="6"/>
      <c r="B180" s="42"/>
      <c r="C180" s="43"/>
      <c r="D180" s="44"/>
      <c r="E180" s="5"/>
      <c r="F180" s="9"/>
      <c r="G180" s="42"/>
      <c r="H180" s="43"/>
      <c r="I180" s="44"/>
    </row>
    <row r="181" spans="1:9" ht="31" customHeight="1" x14ac:dyDescent="0.2">
      <c r="A181" s="6"/>
      <c r="B181" s="42"/>
      <c r="C181" s="43"/>
      <c r="D181" s="44"/>
      <c r="E181" s="5"/>
      <c r="F181" s="9"/>
      <c r="G181" s="42"/>
      <c r="H181" s="43"/>
      <c r="I181" s="44"/>
    </row>
    <row r="182" spans="1:9" ht="31" customHeight="1" x14ac:dyDescent="0.2">
      <c r="A182" s="6"/>
      <c r="B182" s="42"/>
      <c r="C182" s="43"/>
      <c r="D182" s="44"/>
      <c r="E182" s="5"/>
      <c r="F182" s="9"/>
      <c r="G182" s="42"/>
      <c r="H182" s="43"/>
      <c r="I182" s="44"/>
    </row>
    <row r="183" spans="1:9" ht="31" customHeight="1" x14ac:dyDescent="0.2">
      <c r="A183" s="6"/>
      <c r="B183" s="42"/>
      <c r="C183" s="43"/>
      <c r="D183" s="44"/>
      <c r="E183" s="5"/>
      <c r="F183" s="9"/>
      <c r="G183" s="42"/>
      <c r="H183" s="43"/>
      <c r="I183" s="44"/>
    </row>
    <row r="184" spans="1:9" ht="31" customHeight="1" x14ac:dyDescent="0.2">
      <c r="A184" s="6"/>
      <c r="B184" s="42"/>
      <c r="C184" s="43"/>
      <c r="D184" s="44"/>
      <c r="E184" s="5"/>
      <c r="F184" s="9"/>
      <c r="G184" s="42"/>
      <c r="H184" s="43"/>
      <c r="I184" s="44"/>
    </row>
    <row r="185" spans="1:9" ht="31" customHeight="1" x14ac:dyDescent="0.2">
      <c r="A185" s="6"/>
      <c r="B185" s="42"/>
      <c r="C185" s="43"/>
      <c r="D185" s="44"/>
      <c r="E185" s="5"/>
      <c r="F185" s="9"/>
      <c r="G185" s="42"/>
      <c r="H185" s="43"/>
      <c r="I185" s="44"/>
    </row>
    <row r="186" spans="1:9" ht="31" customHeight="1" x14ac:dyDescent="0.2">
      <c r="A186" s="6"/>
      <c r="B186" s="42"/>
      <c r="C186" s="43"/>
      <c r="D186" s="44"/>
      <c r="E186" s="5"/>
      <c r="F186" s="9"/>
      <c r="G186" s="42"/>
      <c r="H186" s="43"/>
      <c r="I186" s="44"/>
    </row>
    <row r="187" spans="1:9" ht="31" customHeight="1" x14ac:dyDescent="0.2">
      <c r="A187" s="6"/>
      <c r="B187" s="42"/>
      <c r="C187" s="43"/>
      <c r="D187" s="44"/>
      <c r="E187" s="5"/>
      <c r="F187" s="9"/>
      <c r="G187" s="42"/>
      <c r="H187" s="43"/>
      <c r="I187" s="44"/>
    </row>
    <row r="188" spans="1:9" ht="31" customHeight="1" x14ac:dyDescent="0.2">
      <c r="A188" s="6"/>
      <c r="B188" s="42"/>
      <c r="C188" s="43"/>
      <c r="D188" s="44"/>
      <c r="E188" s="5"/>
      <c r="F188" s="9"/>
      <c r="G188" s="42"/>
      <c r="H188" s="43"/>
      <c r="I188" s="44"/>
    </row>
    <row r="189" spans="1:9" ht="31" customHeight="1" x14ac:dyDescent="0.2">
      <c r="A189" s="6"/>
      <c r="B189" s="42"/>
      <c r="C189" s="43"/>
      <c r="D189" s="44"/>
      <c r="E189" s="5"/>
      <c r="F189" s="9"/>
      <c r="G189" s="42"/>
      <c r="H189" s="43"/>
      <c r="I189" s="44"/>
    </row>
    <row r="190" spans="1:9" ht="31" customHeight="1" x14ac:dyDescent="0.2">
      <c r="A190" s="6"/>
      <c r="B190" s="42"/>
      <c r="C190" s="43"/>
      <c r="D190" s="44"/>
      <c r="E190" s="5"/>
      <c r="F190" s="9"/>
      <c r="G190" s="42"/>
      <c r="H190" s="43"/>
      <c r="I190" s="44"/>
    </row>
    <row r="191" spans="1:9" ht="31" customHeight="1" x14ac:dyDescent="0.2">
      <c r="A191" s="6"/>
      <c r="B191" s="42"/>
      <c r="C191" s="43"/>
      <c r="D191" s="44"/>
      <c r="E191" s="5"/>
      <c r="F191" s="9"/>
      <c r="G191" s="42"/>
      <c r="H191" s="43"/>
      <c r="I191" s="44"/>
    </row>
    <row r="192" spans="1:9" ht="31" customHeight="1" x14ac:dyDescent="0.2">
      <c r="A192" s="6"/>
      <c r="B192" s="42"/>
      <c r="C192" s="43"/>
      <c r="D192" s="44"/>
      <c r="E192" s="5"/>
      <c r="F192" s="9"/>
      <c r="G192" s="42"/>
      <c r="H192" s="43"/>
      <c r="I192" s="44"/>
    </row>
    <row r="193" spans="1:9" ht="31" customHeight="1" x14ac:dyDescent="0.2">
      <c r="A193" s="6"/>
      <c r="B193" s="42"/>
      <c r="C193" s="43"/>
      <c r="D193" s="44"/>
      <c r="E193" s="5"/>
      <c r="F193" s="9"/>
      <c r="G193" s="42"/>
      <c r="H193" s="43"/>
      <c r="I193" s="44"/>
    </row>
    <row r="194" spans="1:9" ht="31" customHeight="1" x14ac:dyDescent="0.2">
      <c r="A194" s="6"/>
      <c r="B194" s="42"/>
      <c r="C194" s="43"/>
      <c r="D194" s="44"/>
      <c r="E194" s="5"/>
      <c r="F194" s="9"/>
      <c r="G194" s="42"/>
      <c r="H194" s="43"/>
      <c r="I194" s="44"/>
    </row>
    <row r="195" spans="1:9" ht="31" customHeight="1" x14ac:dyDescent="0.2">
      <c r="A195" s="6"/>
      <c r="B195" s="42"/>
      <c r="C195" s="43"/>
      <c r="D195" s="44"/>
      <c r="E195" s="5"/>
      <c r="F195" s="9"/>
      <c r="G195" s="42"/>
      <c r="H195" s="43"/>
      <c r="I195" s="44"/>
    </row>
    <row r="196" spans="1:9" ht="31" customHeight="1" x14ac:dyDescent="0.2">
      <c r="A196" s="6"/>
      <c r="B196" s="42"/>
      <c r="C196" s="43"/>
      <c r="D196" s="44"/>
      <c r="E196" s="5"/>
      <c r="F196" s="9"/>
      <c r="G196" s="42"/>
      <c r="H196" s="43"/>
      <c r="I196" s="44"/>
    </row>
    <row r="197" spans="1:9" ht="31" customHeight="1" x14ac:dyDescent="0.2">
      <c r="A197" s="6"/>
      <c r="B197" s="42"/>
      <c r="C197" s="43"/>
      <c r="D197" s="44"/>
      <c r="E197" s="5"/>
      <c r="F197" s="9"/>
      <c r="G197" s="42"/>
      <c r="H197" s="43"/>
      <c r="I197" s="44"/>
    </row>
    <row r="198" spans="1:9" ht="31" customHeight="1" x14ac:dyDescent="0.2">
      <c r="A198" s="6"/>
      <c r="B198" s="42"/>
      <c r="C198" s="43"/>
      <c r="D198" s="44"/>
      <c r="E198" s="5"/>
      <c r="F198" s="9"/>
      <c r="G198" s="42"/>
      <c r="H198" s="43"/>
      <c r="I198" s="44"/>
    </row>
    <row r="199" spans="1:9" ht="31" customHeight="1" x14ac:dyDescent="0.2">
      <c r="A199" s="6"/>
      <c r="B199" s="42"/>
      <c r="C199" s="43"/>
      <c r="D199" s="44"/>
      <c r="E199" s="5"/>
      <c r="F199" s="9"/>
      <c r="G199" s="42"/>
      <c r="H199" s="43"/>
      <c r="I199" s="44"/>
    </row>
    <row r="200" spans="1:9" ht="31" customHeight="1" x14ac:dyDescent="0.2">
      <c r="A200" s="6"/>
      <c r="B200" s="42"/>
      <c r="C200" s="43"/>
      <c r="D200" s="44"/>
      <c r="E200" s="5"/>
      <c r="F200" s="9"/>
      <c r="G200" s="42"/>
      <c r="H200" s="43"/>
      <c r="I200" s="44"/>
    </row>
    <row r="201" spans="1:9" ht="31" customHeight="1" x14ac:dyDescent="0.2">
      <c r="A201" s="6"/>
      <c r="B201" s="42"/>
      <c r="C201" s="43"/>
      <c r="D201" s="44"/>
      <c r="E201" s="5"/>
      <c r="F201" s="9"/>
      <c r="G201" s="42"/>
      <c r="H201" s="43"/>
      <c r="I201" s="44"/>
    </row>
    <row r="202" spans="1:9" ht="31" customHeight="1" x14ac:dyDescent="0.2">
      <c r="A202" s="6"/>
      <c r="B202" s="42"/>
      <c r="C202" s="43"/>
      <c r="D202" s="44"/>
      <c r="E202" s="5"/>
      <c r="F202" s="9"/>
      <c r="G202" s="42"/>
      <c r="H202" s="43"/>
      <c r="I202" s="44"/>
    </row>
    <row r="203" spans="1:9" ht="31" customHeight="1" x14ac:dyDescent="0.2">
      <c r="A203" s="6"/>
      <c r="B203" s="42"/>
      <c r="C203" s="43"/>
      <c r="D203" s="44"/>
      <c r="E203" s="5"/>
      <c r="F203" s="9"/>
      <c r="G203" s="42"/>
      <c r="H203" s="43"/>
      <c r="I203" s="44"/>
    </row>
    <row r="204" spans="1:9" ht="31" customHeight="1" x14ac:dyDescent="0.2">
      <c r="A204" s="6"/>
      <c r="B204" s="42"/>
      <c r="C204" s="43"/>
      <c r="D204" s="44"/>
      <c r="E204" s="5"/>
      <c r="F204" s="9"/>
      <c r="G204" s="42"/>
      <c r="H204" s="43"/>
      <c r="I204" s="44"/>
    </row>
    <row r="205" spans="1:9" ht="31" customHeight="1" x14ac:dyDescent="0.2">
      <c r="A205" s="6"/>
      <c r="B205" s="42"/>
      <c r="C205" s="43"/>
      <c r="D205" s="44"/>
      <c r="E205" s="5"/>
      <c r="F205" s="9"/>
      <c r="G205" s="42"/>
      <c r="H205" s="43"/>
      <c r="I205" s="44"/>
    </row>
    <row r="206" spans="1:9" ht="31" customHeight="1" x14ac:dyDescent="0.2">
      <c r="A206" s="6"/>
      <c r="B206" s="42"/>
      <c r="C206" s="43"/>
      <c r="D206" s="44"/>
      <c r="E206" s="5"/>
      <c r="F206" s="9"/>
      <c r="G206" s="42"/>
      <c r="H206" s="43"/>
      <c r="I206" s="44"/>
    </row>
    <row r="207" spans="1:9" ht="31" customHeight="1" x14ac:dyDescent="0.2">
      <c r="A207" s="6"/>
      <c r="B207" s="42"/>
      <c r="C207" s="43"/>
      <c r="D207" s="44"/>
      <c r="E207" s="5"/>
      <c r="F207" s="9"/>
      <c r="G207" s="42"/>
      <c r="H207" s="43"/>
      <c r="I207" s="44"/>
    </row>
    <row r="208" spans="1:9" ht="31" customHeight="1" x14ac:dyDescent="0.2">
      <c r="A208" s="6"/>
      <c r="B208" s="42"/>
      <c r="C208" s="43"/>
      <c r="D208" s="44"/>
      <c r="E208" s="5"/>
      <c r="F208" s="9"/>
      <c r="G208" s="42"/>
      <c r="H208" s="43"/>
      <c r="I208" s="44"/>
    </row>
    <row r="209" spans="1:9" ht="31" customHeight="1" x14ac:dyDescent="0.2">
      <c r="A209" s="6"/>
      <c r="B209" s="42"/>
      <c r="C209" s="43"/>
      <c r="D209" s="44"/>
      <c r="E209" s="5"/>
      <c r="F209" s="9"/>
      <c r="G209" s="42"/>
      <c r="H209" s="43"/>
      <c r="I209" s="44"/>
    </row>
    <row r="210" spans="1:9" ht="31" customHeight="1" x14ac:dyDescent="0.2">
      <c r="A210" s="6"/>
      <c r="B210" s="42"/>
      <c r="C210" s="43"/>
      <c r="D210" s="44"/>
      <c r="E210" s="5"/>
      <c r="F210" s="9"/>
      <c r="G210" s="42"/>
      <c r="H210" s="43"/>
      <c r="I210" s="44"/>
    </row>
    <row r="211" spans="1:9" ht="31" customHeight="1" x14ac:dyDescent="0.2">
      <c r="A211" s="6"/>
      <c r="B211" s="42"/>
      <c r="C211" s="43"/>
      <c r="D211" s="44"/>
      <c r="E211" s="5"/>
      <c r="F211" s="9"/>
      <c r="G211" s="42"/>
      <c r="H211" s="43"/>
      <c r="I211" s="44"/>
    </row>
    <row r="212" spans="1:9" ht="31" customHeight="1" x14ac:dyDescent="0.2">
      <c r="A212" s="6"/>
      <c r="B212" s="42"/>
      <c r="C212" s="43"/>
      <c r="D212" s="44"/>
      <c r="E212" s="5"/>
      <c r="F212" s="9"/>
      <c r="G212" s="42"/>
      <c r="H212" s="43"/>
      <c r="I212" s="44"/>
    </row>
    <row r="213" spans="1:9" ht="31" customHeight="1" x14ac:dyDescent="0.2">
      <c r="A213" s="6"/>
      <c r="B213" s="42"/>
      <c r="C213" s="43"/>
      <c r="D213" s="44"/>
      <c r="E213" s="5"/>
      <c r="F213" s="9"/>
      <c r="G213" s="42"/>
      <c r="H213" s="43"/>
      <c r="I213" s="44"/>
    </row>
    <row r="214" spans="1:9" ht="31" customHeight="1" x14ac:dyDescent="0.2">
      <c r="A214" s="6"/>
      <c r="B214" s="42"/>
      <c r="C214" s="43"/>
      <c r="D214" s="44"/>
      <c r="E214" s="5"/>
      <c r="F214" s="9"/>
      <c r="G214" s="42"/>
      <c r="H214" s="43"/>
      <c r="I214" s="44"/>
    </row>
    <row r="215" spans="1:9" ht="31" customHeight="1" x14ac:dyDescent="0.2">
      <c r="A215" s="6"/>
      <c r="B215" s="42"/>
      <c r="C215" s="43"/>
      <c r="D215" s="44"/>
      <c r="E215" s="5"/>
      <c r="F215" s="9"/>
      <c r="G215" s="42"/>
      <c r="H215" s="43"/>
      <c r="I215" s="44"/>
    </row>
    <row r="216" spans="1:9" ht="31" customHeight="1" x14ac:dyDescent="0.2">
      <c r="A216" s="6"/>
      <c r="B216" s="42"/>
      <c r="C216" s="43"/>
      <c r="D216" s="44"/>
      <c r="E216" s="5"/>
      <c r="F216" s="9"/>
      <c r="G216" s="42"/>
      <c r="H216" s="43"/>
      <c r="I216" s="44"/>
    </row>
    <row r="217" spans="1:9" ht="31" customHeight="1" x14ac:dyDescent="0.2">
      <c r="A217" s="6"/>
      <c r="B217" s="42"/>
      <c r="C217" s="43"/>
      <c r="D217" s="44"/>
      <c r="E217" s="5"/>
      <c r="F217" s="9"/>
      <c r="G217" s="42"/>
      <c r="H217" s="43"/>
      <c r="I217" s="44"/>
    </row>
    <row r="218" spans="1:9" ht="31" customHeight="1" x14ac:dyDescent="0.2">
      <c r="A218" s="6"/>
      <c r="B218" s="42"/>
      <c r="C218" s="43"/>
      <c r="D218" s="44"/>
      <c r="E218" s="5"/>
      <c r="F218" s="9"/>
      <c r="G218" s="42"/>
      <c r="H218" s="43"/>
      <c r="I218" s="44"/>
    </row>
    <row r="219" spans="1:9" ht="31" customHeight="1" x14ac:dyDescent="0.2">
      <c r="A219" s="6"/>
      <c r="B219" s="42"/>
      <c r="C219" s="43"/>
      <c r="D219" s="44"/>
      <c r="E219" s="5"/>
      <c r="F219" s="9"/>
      <c r="G219" s="42"/>
      <c r="H219" s="43"/>
      <c r="I219" s="44"/>
    </row>
    <row r="220" spans="1:9" ht="31" customHeight="1" x14ac:dyDescent="0.2">
      <c r="A220" s="6"/>
      <c r="B220" s="42"/>
      <c r="C220" s="43"/>
      <c r="D220" s="44"/>
      <c r="E220" s="5"/>
      <c r="F220" s="9"/>
      <c r="G220" s="42"/>
      <c r="H220" s="43"/>
      <c r="I220" s="44"/>
    </row>
    <row r="221" spans="1:9" ht="31" customHeight="1" x14ac:dyDescent="0.2">
      <c r="A221" s="6"/>
      <c r="B221" s="42"/>
      <c r="C221" s="43"/>
      <c r="D221" s="44"/>
      <c r="E221" s="5"/>
      <c r="F221" s="9"/>
      <c r="G221" s="42"/>
      <c r="H221" s="43"/>
      <c r="I221" s="44"/>
    </row>
    <row r="222" spans="1:9" ht="31" customHeight="1" x14ac:dyDescent="0.2">
      <c r="A222" s="6"/>
      <c r="B222" s="42"/>
      <c r="C222" s="43"/>
      <c r="D222" s="44"/>
      <c r="E222" s="5"/>
      <c r="F222" s="9"/>
      <c r="G222" s="42"/>
      <c r="H222" s="43"/>
      <c r="I222" s="44"/>
    </row>
    <row r="223" spans="1:9" ht="31" customHeight="1" x14ac:dyDescent="0.2">
      <c r="A223" s="6"/>
      <c r="B223" s="42"/>
      <c r="C223" s="43"/>
      <c r="D223" s="44"/>
      <c r="E223" s="5"/>
      <c r="F223" s="9"/>
      <c r="G223" s="42"/>
      <c r="H223" s="43"/>
      <c r="I223" s="44"/>
    </row>
    <row r="224" spans="1:9" ht="31" customHeight="1" x14ac:dyDescent="0.2">
      <c r="A224" s="6"/>
      <c r="B224" s="42"/>
      <c r="C224" s="43"/>
      <c r="D224" s="44"/>
      <c r="E224" s="5"/>
      <c r="F224" s="9"/>
      <c r="G224" s="42"/>
      <c r="H224" s="43"/>
      <c r="I224" s="44"/>
    </row>
    <row r="225" spans="1:9" ht="31" customHeight="1" x14ac:dyDescent="0.2">
      <c r="A225" s="6"/>
      <c r="B225" s="42"/>
      <c r="C225" s="43"/>
      <c r="D225" s="44"/>
      <c r="E225" s="5"/>
      <c r="F225" s="9"/>
      <c r="G225" s="42"/>
      <c r="H225" s="43"/>
      <c r="I225" s="44"/>
    </row>
    <row r="226" spans="1:9" ht="31" customHeight="1" x14ac:dyDescent="0.2">
      <c r="A226" s="6"/>
      <c r="B226" s="42"/>
      <c r="C226" s="43"/>
      <c r="D226" s="44"/>
      <c r="E226" s="5"/>
      <c r="F226" s="9"/>
      <c r="G226" s="42"/>
      <c r="H226" s="43"/>
      <c r="I226" s="44"/>
    </row>
    <row r="227" spans="1:9" ht="31" customHeight="1" x14ac:dyDescent="0.2">
      <c r="A227" s="6"/>
      <c r="B227" s="42"/>
      <c r="C227" s="43"/>
      <c r="D227" s="44"/>
      <c r="E227" s="5"/>
      <c r="F227" s="9"/>
      <c r="G227" s="42"/>
      <c r="H227" s="43"/>
      <c r="I227" s="44"/>
    </row>
    <row r="228" spans="1:9" ht="31" customHeight="1" x14ac:dyDescent="0.2">
      <c r="A228" s="6"/>
      <c r="B228" s="42"/>
      <c r="C228" s="43"/>
      <c r="D228" s="44"/>
      <c r="E228" s="5"/>
      <c r="F228" s="9"/>
      <c r="G228" s="42"/>
      <c r="H228" s="43"/>
      <c r="I228" s="44"/>
    </row>
    <row r="229" spans="1:9" ht="31" customHeight="1" x14ac:dyDescent="0.2">
      <c r="A229" s="6"/>
      <c r="B229" s="42"/>
      <c r="C229" s="43"/>
      <c r="D229" s="44"/>
      <c r="E229" s="5"/>
      <c r="F229" s="9"/>
      <c r="G229" s="42"/>
      <c r="H229" s="43"/>
      <c r="I229" s="44"/>
    </row>
    <row r="230" spans="1:9" ht="31" customHeight="1" x14ac:dyDescent="0.2">
      <c r="A230" s="6"/>
      <c r="B230" s="42"/>
      <c r="C230" s="43"/>
      <c r="D230" s="44"/>
      <c r="E230" s="5"/>
      <c r="F230" s="9"/>
      <c r="G230" s="42"/>
      <c r="H230" s="43"/>
      <c r="I230" s="44"/>
    </row>
    <row r="231" spans="1:9" ht="31" customHeight="1" x14ac:dyDescent="0.2">
      <c r="A231" s="6"/>
      <c r="B231" s="42"/>
      <c r="C231" s="43"/>
      <c r="D231" s="44"/>
      <c r="E231" s="5"/>
      <c r="F231" s="9"/>
      <c r="G231" s="42"/>
      <c r="H231" s="43"/>
      <c r="I231" s="44"/>
    </row>
    <row r="232" spans="1:9" ht="31" customHeight="1" x14ac:dyDescent="0.2">
      <c r="A232" s="6"/>
      <c r="B232" s="42"/>
      <c r="C232" s="43"/>
      <c r="D232" s="44"/>
      <c r="E232" s="5"/>
      <c r="F232" s="9"/>
      <c r="G232" s="42"/>
      <c r="H232" s="43"/>
      <c r="I232" s="44"/>
    </row>
    <row r="233" spans="1:9" ht="31" customHeight="1" x14ac:dyDescent="0.2">
      <c r="A233" s="6"/>
      <c r="B233" s="42"/>
      <c r="C233" s="43"/>
      <c r="D233" s="44"/>
      <c r="E233" s="5"/>
      <c r="F233" s="9"/>
      <c r="G233" s="42"/>
      <c r="H233" s="43"/>
      <c r="I233" s="44"/>
    </row>
    <row r="234" spans="1:9" ht="31" customHeight="1" x14ac:dyDescent="0.2">
      <c r="A234" s="6"/>
      <c r="B234" s="42"/>
      <c r="C234" s="43"/>
      <c r="D234" s="44"/>
      <c r="E234" s="5"/>
      <c r="F234" s="9"/>
      <c r="G234" s="42"/>
      <c r="H234" s="43"/>
      <c r="I234" s="44"/>
    </row>
    <row r="235" spans="1:9" ht="31" customHeight="1" x14ac:dyDescent="0.2">
      <c r="A235" s="6"/>
      <c r="B235" s="42"/>
      <c r="C235" s="43"/>
      <c r="D235" s="44"/>
      <c r="E235" s="5"/>
      <c r="F235" s="9"/>
      <c r="G235" s="42"/>
      <c r="H235" s="43"/>
      <c r="I235" s="44"/>
    </row>
    <row r="236" spans="1:9" ht="31" customHeight="1" x14ac:dyDescent="0.2">
      <c r="A236" s="6"/>
      <c r="B236" s="42"/>
      <c r="C236" s="43"/>
      <c r="D236" s="44"/>
      <c r="E236" s="5"/>
      <c r="F236" s="9"/>
      <c r="G236" s="42"/>
      <c r="H236" s="43"/>
      <c r="I236" s="44"/>
    </row>
    <row r="237" spans="1:9" ht="31" customHeight="1" x14ac:dyDescent="0.2">
      <c r="A237" s="6"/>
      <c r="B237" s="42"/>
      <c r="C237" s="43"/>
      <c r="D237" s="44"/>
      <c r="E237" s="5"/>
      <c r="F237" s="9"/>
      <c r="G237" s="42"/>
      <c r="H237" s="43"/>
      <c r="I237" s="44"/>
    </row>
    <row r="238" spans="1:9" ht="31" customHeight="1" x14ac:dyDescent="0.2">
      <c r="A238" s="6"/>
      <c r="B238" s="42"/>
      <c r="C238" s="43"/>
      <c r="D238" s="44"/>
      <c r="E238" s="5"/>
      <c r="F238" s="9"/>
      <c r="G238" s="42"/>
      <c r="H238" s="43"/>
      <c r="I238" s="44"/>
    </row>
    <row r="239" spans="1:9" ht="31" customHeight="1" x14ac:dyDescent="0.2">
      <c r="A239" s="6"/>
      <c r="B239" s="42"/>
      <c r="C239" s="43"/>
      <c r="D239" s="44"/>
      <c r="E239" s="5"/>
      <c r="F239" s="9"/>
      <c r="G239" s="42"/>
      <c r="H239" s="43"/>
      <c r="I239" s="44"/>
    </row>
    <row r="240" spans="1:9" ht="31" customHeight="1" x14ac:dyDescent="0.2">
      <c r="A240" s="6"/>
      <c r="B240" s="42"/>
      <c r="C240" s="43"/>
      <c r="D240" s="44"/>
      <c r="E240" s="5"/>
      <c r="F240" s="9"/>
      <c r="G240" s="42"/>
      <c r="H240" s="43"/>
      <c r="I240" s="44"/>
    </row>
    <row r="241" spans="1:9" ht="31" customHeight="1" x14ac:dyDescent="0.2">
      <c r="A241" s="6"/>
      <c r="B241" s="42"/>
      <c r="C241" s="43"/>
      <c r="D241" s="44"/>
      <c r="E241" s="5"/>
      <c r="F241" s="9"/>
      <c r="G241" s="42"/>
      <c r="H241" s="43"/>
      <c r="I241" s="44"/>
    </row>
    <row r="242" spans="1:9" ht="31" customHeight="1" x14ac:dyDescent="0.2">
      <c r="A242" s="6"/>
      <c r="B242" s="42"/>
      <c r="C242" s="43"/>
      <c r="D242" s="44"/>
      <c r="E242" s="5"/>
      <c r="F242" s="9"/>
      <c r="G242" s="42"/>
      <c r="H242" s="43"/>
      <c r="I242" s="44"/>
    </row>
    <row r="243" spans="1:9" ht="31" customHeight="1" x14ac:dyDescent="0.2">
      <c r="A243" s="6"/>
      <c r="B243" s="42"/>
      <c r="C243" s="43"/>
      <c r="D243" s="44"/>
      <c r="E243" s="5"/>
      <c r="F243" s="9"/>
      <c r="G243" s="42"/>
      <c r="H243" s="43"/>
      <c r="I243" s="44"/>
    </row>
    <row r="244" spans="1:9" ht="31" customHeight="1" x14ac:dyDescent="0.2">
      <c r="A244" s="6"/>
      <c r="B244" s="42"/>
      <c r="C244" s="43"/>
      <c r="D244" s="44"/>
      <c r="E244" s="5"/>
      <c r="F244" s="9"/>
      <c r="G244" s="42"/>
      <c r="H244" s="43"/>
      <c r="I244" s="44"/>
    </row>
    <row r="245" spans="1:9" ht="31" customHeight="1" x14ac:dyDescent="0.2">
      <c r="A245" s="6"/>
      <c r="B245" s="42"/>
      <c r="C245" s="43"/>
      <c r="D245" s="44"/>
      <c r="E245" s="5"/>
      <c r="F245" s="9"/>
      <c r="G245" s="42"/>
      <c r="H245" s="43"/>
      <c r="I245" s="44"/>
    </row>
    <row r="246" spans="1:9" ht="31" customHeight="1" x14ac:dyDescent="0.2">
      <c r="A246" s="6"/>
      <c r="B246" s="42"/>
      <c r="C246" s="43"/>
      <c r="D246" s="44"/>
      <c r="E246" s="5"/>
      <c r="F246" s="9"/>
      <c r="G246" s="42"/>
      <c r="H246" s="43"/>
      <c r="I246" s="44"/>
    </row>
    <row r="247" spans="1:9" ht="31" customHeight="1" x14ac:dyDescent="0.2">
      <c r="A247" s="6"/>
      <c r="B247" s="42"/>
      <c r="C247" s="43"/>
      <c r="D247" s="44"/>
      <c r="E247" s="5"/>
      <c r="F247" s="9"/>
      <c r="G247" s="42"/>
      <c r="H247" s="43"/>
      <c r="I247" s="44"/>
    </row>
    <row r="248" spans="1:9" ht="31" customHeight="1" x14ac:dyDescent="0.2">
      <c r="A248" s="6"/>
      <c r="B248" s="42"/>
      <c r="C248" s="43"/>
      <c r="D248" s="44"/>
      <c r="E248" s="5"/>
      <c r="F248" s="9"/>
      <c r="G248" s="42"/>
      <c r="H248" s="43"/>
      <c r="I248" s="44"/>
    </row>
    <row r="249" spans="1:9" ht="31" customHeight="1" x14ac:dyDescent="0.2">
      <c r="A249" s="6"/>
      <c r="B249" s="42"/>
      <c r="C249" s="43"/>
      <c r="D249" s="44"/>
      <c r="E249" s="5"/>
      <c r="F249" s="9"/>
      <c r="G249" s="42"/>
      <c r="H249" s="43"/>
      <c r="I249" s="44"/>
    </row>
    <row r="250" spans="1:9" ht="31" customHeight="1" x14ac:dyDescent="0.2">
      <c r="A250" s="6"/>
      <c r="B250" s="42"/>
      <c r="C250" s="43"/>
      <c r="D250" s="44"/>
      <c r="E250" s="5"/>
      <c r="F250" s="9"/>
      <c r="G250" s="42"/>
      <c r="H250" s="43"/>
      <c r="I250" s="44"/>
    </row>
    <row r="251" spans="1:9" ht="31" customHeight="1" x14ac:dyDescent="0.2">
      <c r="A251" s="6"/>
      <c r="B251" s="42"/>
      <c r="C251" s="43"/>
      <c r="D251" s="44"/>
      <c r="E251" s="5"/>
      <c r="F251" s="9"/>
      <c r="G251" s="42"/>
      <c r="H251" s="43"/>
      <c r="I251" s="44"/>
    </row>
    <row r="252" spans="1:9" ht="31" customHeight="1" x14ac:dyDescent="0.2">
      <c r="A252" s="6"/>
      <c r="B252" s="42"/>
      <c r="C252" s="43"/>
      <c r="D252" s="44"/>
      <c r="E252" s="5"/>
      <c r="F252" s="9"/>
      <c r="G252" s="42"/>
      <c r="H252" s="43"/>
      <c r="I252" s="44"/>
    </row>
    <row r="253" spans="1:9" ht="31" customHeight="1" x14ac:dyDescent="0.2">
      <c r="A253" s="6"/>
      <c r="B253" s="42"/>
      <c r="C253" s="43"/>
      <c r="D253" s="44"/>
      <c r="E253" s="5"/>
      <c r="F253" s="9"/>
      <c r="G253" s="42"/>
      <c r="H253" s="43"/>
      <c r="I253" s="44"/>
    </row>
    <row r="254" spans="1:9" ht="31" customHeight="1" x14ac:dyDescent="0.2">
      <c r="A254" s="6"/>
      <c r="B254" s="42"/>
      <c r="C254" s="43"/>
      <c r="D254" s="44"/>
      <c r="E254" s="5"/>
      <c r="F254" s="9"/>
      <c r="G254" s="42"/>
      <c r="H254" s="43"/>
      <c r="I254" s="44"/>
    </row>
    <row r="255" spans="1:9" ht="31" customHeight="1" x14ac:dyDescent="0.2">
      <c r="A255" s="6"/>
      <c r="B255" s="42"/>
      <c r="C255" s="43"/>
      <c r="D255" s="44"/>
      <c r="E255" s="5"/>
      <c r="F255" s="9"/>
      <c r="G255" s="42"/>
      <c r="H255" s="43"/>
      <c r="I255" s="44"/>
    </row>
    <row r="256" spans="1:9" ht="31" customHeight="1" x14ac:dyDescent="0.2">
      <c r="A256" s="6"/>
      <c r="B256" s="42"/>
      <c r="C256" s="43"/>
      <c r="D256" s="44"/>
      <c r="E256" s="5"/>
      <c r="F256" s="9"/>
      <c r="G256" s="42"/>
      <c r="H256" s="43"/>
      <c r="I256" s="44"/>
    </row>
    <row r="257" spans="1:9" ht="31" customHeight="1" x14ac:dyDescent="0.2">
      <c r="A257" s="6"/>
      <c r="B257" s="42"/>
      <c r="C257" s="43"/>
      <c r="D257" s="44"/>
      <c r="E257" s="5"/>
      <c r="F257" s="9"/>
      <c r="G257" s="42"/>
      <c r="H257" s="43"/>
      <c r="I257" s="44"/>
    </row>
    <row r="258" spans="1:9" ht="31" customHeight="1" x14ac:dyDescent="0.2">
      <c r="A258" s="6"/>
      <c r="B258" s="42"/>
      <c r="C258" s="43"/>
      <c r="D258" s="44"/>
      <c r="E258" s="5"/>
      <c r="F258" s="9"/>
      <c r="G258" s="42"/>
      <c r="H258" s="43"/>
      <c r="I258" s="44"/>
    </row>
    <row r="259" spans="1:9" ht="31" customHeight="1" x14ac:dyDescent="0.2">
      <c r="A259" s="6"/>
      <c r="B259" s="42"/>
      <c r="C259" s="43"/>
      <c r="D259" s="44"/>
      <c r="E259" s="5"/>
      <c r="F259" s="9"/>
      <c r="G259" s="42"/>
      <c r="H259" s="43"/>
      <c r="I259" s="44"/>
    </row>
    <row r="260" spans="1:9" ht="31" customHeight="1" x14ac:dyDescent="0.2">
      <c r="A260" s="6"/>
      <c r="B260" s="42"/>
      <c r="C260" s="43"/>
      <c r="D260" s="44"/>
      <c r="E260" s="5"/>
      <c r="F260" s="9"/>
      <c r="G260" s="42"/>
      <c r="H260" s="43"/>
      <c r="I260" s="44"/>
    </row>
    <row r="261" spans="1:9" ht="31" customHeight="1" x14ac:dyDescent="0.2">
      <c r="A261" s="6"/>
      <c r="B261" s="42"/>
      <c r="C261" s="43"/>
      <c r="D261" s="44"/>
      <c r="E261" s="5"/>
      <c r="F261" s="9"/>
      <c r="G261" s="42"/>
      <c r="H261" s="43"/>
      <c r="I261" s="44"/>
    </row>
    <row r="262" spans="1:9" ht="31" customHeight="1" x14ac:dyDescent="0.2">
      <c r="A262" s="6"/>
      <c r="B262" s="42"/>
      <c r="C262" s="43"/>
      <c r="D262" s="44"/>
      <c r="E262" s="5"/>
      <c r="F262" s="9"/>
      <c r="G262" s="42"/>
      <c r="H262" s="43"/>
      <c r="I262" s="44"/>
    </row>
    <row r="263" spans="1:9" ht="31" customHeight="1" x14ac:dyDescent="0.2">
      <c r="A263" s="6"/>
      <c r="B263" s="42"/>
      <c r="C263" s="43"/>
      <c r="D263" s="44"/>
      <c r="E263" s="5"/>
      <c r="F263" s="9"/>
      <c r="G263" s="42"/>
      <c r="H263" s="43"/>
      <c r="I263" s="44"/>
    </row>
    <row r="264" spans="1:9" ht="31" customHeight="1" x14ac:dyDescent="0.2">
      <c r="A264" s="6"/>
      <c r="B264" s="42"/>
      <c r="C264" s="43"/>
      <c r="D264" s="44"/>
      <c r="E264" s="5"/>
      <c r="F264" s="9"/>
      <c r="G264" s="42"/>
      <c r="H264" s="43"/>
      <c r="I264" s="44"/>
    </row>
    <row r="265" spans="1:9" ht="31" customHeight="1" x14ac:dyDescent="0.2">
      <c r="A265" s="6"/>
      <c r="B265" s="42"/>
      <c r="C265" s="43"/>
      <c r="D265" s="44"/>
      <c r="E265" s="5"/>
      <c r="F265" s="9"/>
      <c r="G265" s="42"/>
      <c r="H265" s="43"/>
      <c r="I265" s="44"/>
    </row>
    <row r="266" spans="1:9" ht="31" customHeight="1" x14ac:dyDescent="0.2">
      <c r="A266" s="6"/>
      <c r="B266" s="42"/>
      <c r="C266" s="43"/>
      <c r="D266" s="44"/>
      <c r="E266" s="5"/>
      <c r="F266" s="9"/>
      <c r="G266" s="42"/>
      <c r="H266" s="43"/>
      <c r="I266" s="44"/>
    </row>
    <row r="267" spans="1:9" ht="31" customHeight="1" x14ac:dyDescent="0.2">
      <c r="A267" s="6"/>
      <c r="B267" s="42"/>
      <c r="C267" s="43"/>
      <c r="D267" s="44"/>
      <c r="E267" s="5"/>
      <c r="F267" s="9"/>
      <c r="G267" s="42"/>
      <c r="H267" s="43"/>
      <c r="I267" s="44"/>
    </row>
    <row r="268" spans="1:9" ht="31" customHeight="1" x14ac:dyDescent="0.2">
      <c r="A268" s="6"/>
      <c r="B268" s="42"/>
      <c r="C268" s="43"/>
      <c r="D268" s="44"/>
      <c r="E268" s="5"/>
      <c r="F268" s="9"/>
      <c r="G268" s="42"/>
      <c r="H268" s="43"/>
      <c r="I268" s="44"/>
    </row>
    <row r="269" spans="1:9" ht="31" customHeight="1" x14ac:dyDescent="0.2">
      <c r="A269" s="6"/>
      <c r="B269" s="42"/>
      <c r="C269" s="43"/>
      <c r="D269" s="44"/>
      <c r="E269" s="5"/>
      <c r="F269" s="9"/>
      <c r="G269" s="42"/>
      <c r="H269" s="43"/>
      <c r="I269" s="44"/>
    </row>
    <row r="270" spans="1:9" ht="31" customHeight="1" x14ac:dyDescent="0.2">
      <c r="A270" s="6"/>
      <c r="B270" s="42"/>
      <c r="C270" s="43"/>
      <c r="D270" s="44"/>
      <c r="E270" s="5"/>
      <c r="F270" s="9"/>
      <c r="G270" s="42"/>
      <c r="H270" s="43"/>
      <c r="I270" s="44"/>
    </row>
    <row r="271" spans="1:9" ht="31" customHeight="1" x14ac:dyDescent="0.2">
      <c r="A271" s="6"/>
      <c r="B271" s="42"/>
      <c r="C271" s="43"/>
      <c r="D271" s="44"/>
      <c r="E271" s="5"/>
      <c r="F271" s="9"/>
      <c r="G271" s="42"/>
      <c r="H271" s="43"/>
      <c r="I271" s="44"/>
    </row>
    <row r="272" spans="1:9" ht="31" customHeight="1" x14ac:dyDescent="0.2">
      <c r="A272" s="6"/>
      <c r="B272" s="42"/>
      <c r="C272" s="43"/>
      <c r="D272" s="44"/>
      <c r="E272" s="5"/>
      <c r="F272" s="9"/>
      <c r="G272" s="42"/>
      <c r="H272" s="43"/>
      <c r="I272" s="44"/>
    </row>
    <row r="273" spans="1:9" ht="31" customHeight="1" x14ac:dyDescent="0.2">
      <c r="A273" s="6"/>
      <c r="B273" s="42"/>
      <c r="C273" s="43"/>
      <c r="D273" s="44"/>
      <c r="E273" s="5"/>
      <c r="F273" s="9"/>
      <c r="G273" s="42"/>
      <c r="H273" s="43"/>
      <c r="I273" s="44"/>
    </row>
    <row r="274" spans="1:9" ht="31" customHeight="1" x14ac:dyDescent="0.2">
      <c r="A274" s="6"/>
      <c r="B274" s="42"/>
      <c r="C274" s="43"/>
      <c r="D274" s="44"/>
      <c r="E274" s="5"/>
      <c r="F274" s="9"/>
      <c r="G274" s="42"/>
      <c r="H274" s="43"/>
      <c r="I274" s="44"/>
    </row>
    <row r="275" spans="1:9" ht="31" customHeight="1" x14ac:dyDescent="0.2">
      <c r="A275" s="6"/>
      <c r="B275" s="42"/>
      <c r="C275" s="43"/>
      <c r="D275" s="44"/>
      <c r="E275" s="5"/>
      <c r="F275" s="9"/>
      <c r="G275" s="42"/>
      <c r="H275" s="43"/>
      <c r="I275" s="44"/>
    </row>
    <row r="276" spans="1:9" ht="31" customHeight="1" x14ac:dyDescent="0.2">
      <c r="A276" s="6"/>
      <c r="B276" s="42"/>
      <c r="C276" s="43"/>
      <c r="D276" s="44"/>
      <c r="E276" s="5"/>
      <c r="F276" s="9"/>
      <c r="G276" s="42"/>
      <c r="H276" s="43"/>
      <c r="I276" s="44"/>
    </row>
    <row r="277" spans="1:9" ht="31" customHeight="1" x14ac:dyDescent="0.2">
      <c r="A277" s="6"/>
      <c r="B277" s="42"/>
      <c r="C277" s="43"/>
      <c r="D277" s="44"/>
      <c r="E277" s="5"/>
      <c r="F277" s="9"/>
      <c r="G277" s="42"/>
      <c r="H277" s="43"/>
      <c r="I277" s="44"/>
    </row>
    <row r="278" spans="1:9" ht="31" customHeight="1" x14ac:dyDescent="0.2">
      <c r="A278" s="6"/>
      <c r="B278" s="42"/>
      <c r="C278" s="43"/>
      <c r="D278" s="44"/>
      <c r="E278" s="5"/>
      <c r="F278" s="9"/>
      <c r="G278" s="42"/>
      <c r="H278" s="43"/>
      <c r="I278" s="44"/>
    </row>
    <row r="279" spans="1:9" ht="31" customHeight="1" x14ac:dyDescent="0.2">
      <c r="A279" s="6"/>
      <c r="B279" s="42"/>
      <c r="C279" s="43"/>
      <c r="D279" s="44"/>
      <c r="E279" s="5"/>
      <c r="F279" s="9"/>
      <c r="G279" s="42"/>
      <c r="H279" s="43"/>
      <c r="I279" s="44"/>
    </row>
    <row r="280" spans="1:9" ht="31" customHeight="1" x14ac:dyDescent="0.2">
      <c r="A280" s="6"/>
      <c r="B280" s="42"/>
      <c r="C280" s="43"/>
      <c r="D280" s="44"/>
      <c r="E280" s="5"/>
      <c r="F280" s="9"/>
      <c r="G280" s="42"/>
      <c r="H280" s="43"/>
      <c r="I280" s="44"/>
    </row>
    <row r="281" spans="1:9" ht="31" customHeight="1" x14ac:dyDescent="0.2">
      <c r="A281" s="6"/>
      <c r="B281" s="42"/>
      <c r="C281" s="43"/>
      <c r="D281" s="44"/>
      <c r="E281" s="5"/>
      <c r="F281" s="9"/>
      <c r="G281" s="42"/>
      <c r="H281" s="43"/>
      <c r="I281" s="44"/>
    </row>
    <row r="282" spans="1:9" ht="31" customHeight="1" x14ac:dyDescent="0.2">
      <c r="A282" s="6"/>
      <c r="B282" s="42"/>
      <c r="C282" s="43"/>
      <c r="D282" s="44"/>
      <c r="E282" s="5"/>
      <c r="F282" s="9"/>
      <c r="G282" s="42"/>
      <c r="H282" s="43"/>
      <c r="I282" s="44"/>
    </row>
    <row r="283" spans="1:9" ht="31" customHeight="1" x14ac:dyDescent="0.2">
      <c r="A283" s="6"/>
      <c r="B283" s="42"/>
      <c r="C283" s="43"/>
      <c r="D283" s="44"/>
      <c r="E283" s="5"/>
      <c r="F283" s="9"/>
      <c r="G283" s="42"/>
      <c r="H283" s="43"/>
      <c r="I283" s="44"/>
    </row>
    <row r="284" spans="1:9" ht="31" customHeight="1" x14ac:dyDescent="0.2">
      <c r="A284" s="6"/>
      <c r="B284" s="42"/>
      <c r="C284" s="43"/>
      <c r="D284" s="44"/>
      <c r="E284" s="5"/>
      <c r="F284" s="9"/>
      <c r="G284" s="42"/>
      <c r="H284" s="43"/>
      <c r="I284" s="44"/>
    </row>
    <row r="285" spans="1:9" ht="31" customHeight="1" x14ac:dyDescent="0.2">
      <c r="A285" s="6"/>
      <c r="B285" s="42"/>
      <c r="C285" s="43"/>
      <c r="D285" s="44"/>
      <c r="E285" s="5"/>
      <c r="F285" s="9"/>
      <c r="G285" s="42"/>
      <c r="H285" s="43"/>
      <c r="I285" s="44"/>
    </row>
    <row r="286" spans="1:9" ht="31" customHeight="1" x14ac:dyDescent="0.2">
      <c r="A286" s="6"/>
      <c r="B286" s="42"/>
      <c r="C286" s="43"/>
      <c r="D286" s="44"/>
      <c r="E286" s="5"/>
      <c r="F286" s="9"/>
      <c r="G286" s="42"/>
      <c r="H286" s="43"/>
      <c r="I286" s="44"/>
    </row>
    <row r="287" spans="1:9" ht="31" customHeight="1" x14ac:dyDescent="0.2">
      <c r="A287" s="6"/>
      <c r="B287" s="42"/>
      <c r="C287" s="43"/>
      <c r="D287" s="44"/>
      <c r="E287" s="5"/>
      <c r="F287" s="9"/>
      <c r="G287" s="42"/>
      <c r="H287" s="43"/>
      <c r="I287" s="44"/>
    </row>
    <row r="288" spans="1:9" ht="31" customHeight="1" x14ac:dyDescent="0.2">
      <c r="A288" s="6"/>
      <c r="B288" s="42"/>
      <c r="C288" s="43"/>
      <c r="D288" s="44"/>
      <c r="E288" s="5"/>
      <c r="F288" s="9"/>
      <c r="G288" s="42"/>
      <c r="H288" s="43"/>
      <c r="I288" s="44"/>
    </row>
    <row r="289" spans="1:9" ht="31" customHeight="1" x14ac:dyDescent="0.2">
      <c r="A289" s="6"/>
      <c r="B289" s="42"/>
      <c r="C289" s="43"/>
      <c r="D289" s="44"/>
      <c r="E289" s="5"/>
      <c r="F289" s="9"/>
      <c r="G289" s="42"/>
      <c r="H289" s="43"/>
      <c r="I289" s="44"/>
    </row>
    <row r="290" spans="1:9" ht="31" customHeight="1" x14ac:dyDescent="0.2">
      <c r="A290" s="6"/>
      <c r="B290" s="42"/>
      <c r="C290" s="43"/>
      <c r="D290" s="44"/>
      <c r="E290" s="5"/>
      <c r="F290" s="9"/>
      <c r="G290" s="42"/>
      <c r="H290" s="43"/>
      <c r="I290" s="44"/>
    </row>
    <row r="291" spans="1:9" ht="31" customHeight="1" x14ac:dyDescent="0.2">
      <c r="A291" s="6"/>
      <c r="B291" s="42"/>
      <c r="C291" s="43"/>
      <c r="D291" s="44"/>
      <c r="E291" s="5"/>
      <c r="F291" s="9"/>
      <c r="G291" s="42"/>
      <c r="H291" s="43"/>
      <c r="I291" s="44"/>
    </row>
    <row r="292" spans="1:9" ht="31" customHeight="1" x14ac:dyDescent="0.2">
      <c r="A292" s="6"/>
      <c r="B292" s="42"/>
      <c r="C292" s="43"/>
      <c r="D292" s="44"/>
      <c r="E292" s="5"/>
      <c r="F292" s="9"/>
      <c r="G292" s="42"/>
      <c r="H292" s="43"/>
      <c r="I292" s="44"/>
    </row>
    <row r="293" spans="1:9" ht="31" customHeight="1" x14ac:dyDescent="0.2">
      <c r="A293" s="6"/>
      <c r="B293" s="42"/>
      <c r="C293" s="43"/>
      <c r="D293" s="44"/>
      <c r="E293" s="5"/>
      <c r="F293" s="9"/>
      <c r="G293" s="42"/>
      <c r="H293" s="43"/>
      <c r="I293" s="44"/>
    </row>
    <row r="294" spans="1:9" ht="31" customHeight="1" x14ac:dyDescent="0.2">
      <c r="A294" s="6"/>
      <c r="B294" s="42"/>
      <c r="C294" s="43"/>
      <c r="D294" s="44"/>
      <c r="E294" s="5"/>
      <c r="F294" s="9"/>
      <c r="G294" s="42"/>
      <c r="H294" s="43"/>
      <c r="I294" s="44"/>
    </row>
    <row r="295" spans="1:9" ht="31" customHeight="1" x14ac:dyDescent="0.2">
      <c r="A295" s="6"/>
      <c r="B295" s="42"/>
      <c r="C295" s="43"/>
      <c r="D295" s="44"/>
      <c r="E295" s="5"/>
      <c r="F295" s="9"/>
      <c r="G295" s="42"/>
      <c r="H295" s="43"/>
      <c r="I295" s="44"/>
    </row>
    <row r="296" spans="1:9" ht="31" customHeight="1" x14ac:dyDescent="0.2">
      <c r="A296" s="6"/>
      <c r="B296" s="42"/>
      <c r="C296" s="43"/>
      <c r="D296" s="44"/>
      <c r="E296" s="5"/>
      <c r="F296" s="9"/>
      <c r="G296" s="42"/>
      <c r="H296" s="43"/>
      <c r="I296" s="44"/>
    </row>
    <row r="297" spans="1:9" ht="31" customHeight="1" x14ac:dyDescent="0.2">
      <c r="A297" s="6"/>
      <c r="B297" s="42"/>
      <c r="C297" s="43"/>
      <c r="D297" s="44"/>
      <c r="E297" s="5"/>
      <c r="F297" s="9"/>
      <c r="G297" s="42"/>
      <c r="H297" s="43"/>
      <c r="I297" s="44"/>
    </row>
    <row r="298" spans="1:9" ht="31" customHeight="1" x14ac:dyDescent="0.2">
      <c r="A298" s="6"/>
      <c r="B298" s="42"/>
      <c r="C298" s="43"/>
      <c r="D298" s="44"/>
      <c r="E298" s="5"/>
      <c r="F298" s="9"/>
      <c r="G298" s="42"/>
      <c r="H298" s="43"/>
      <c r="I298" s="44"/>
    </row>
    <row r="299" spans="1:9" ht="31" customHeight="1" x14ac:dyDescent="0.2">
      <c r="A299" s="6"/>
      <c r="B299" s="42"/>
      <c r="C299" s="43"/>
      <c r="D299" s="44"/>
      <c r="E299" s="5"/>
      <c r="F299" s="9"/>
      <c r="G299" s="42"/>
      <c r="H299" s="43"/>
      <c r="I299" s="44"/>
    </row>
    <row r="300" spans="1:9" ht="31" customHeight="1" x14ac:dyDescent="0.2">
      <c r="A300" s="6"/>
      <c r="B300" s="42"/>
      <c r="C300" s="43"/>
      <c r="D300" s="44"/>
      <c r="E300" s="5"/>
      <c r="F300" s="9"/>
      <c r="G300" s="42"/>
      <c r="H300" s="43"/>
      <c r="I300" s="44"/>
    </row>
    <row r="301" spans="1:9" ht="31" customHeight="1" x14ac:dyDescent="0.2">
      <c r="A301" s="6"/>
      <c r="B301" s="42"/>
      <c r="C301" s="43"/>
      <c r="D301" s="44"/>
      <c r="E301" s="5"/>
      <c r="F301" s="9"/>
      <c r="G301" s="42"/>
      <c r="H301" s="43"/>
      <c r="I301" s="44"/>
    </row>
    <row r="302" spans="1:9" ht="31" customHeight="1" x14ac:dyDescent="0.2">
      <c r="A302" s="6"/>
      <c r="B302" s="42"/>
      <c r="C302" s="43"/>
      <c r="D302" s="44"/>
      <c r="E302" s="5"/>
      <c r="F302" s="9"/>
      <c r="G302" s="42"/>
      <c r="H302" s="43"/>
      <c r="I302" s="44"/>
    </row>
    <row r="303" spans="1:9" ht="31" customHeight="1" x14ac:dyDescent="0.2">
      <c r="A303" s="6"/>
      <c r="B303" s="42"/>
      <c r="C303" s="43"/>
      <c r="D303" s="44"/>
      <c r="E303" s="5"/>
      <c r="F303" s="9"/>
      <c r="G303" s="42"/>
      <c r="H303" s="43"/>
      <c r="I303" s="44"/>
    </row>
    <row r="304" spans="1:9" ht="31" customHeight="1" x14ac:dyDescent="0.2">
      <c r="A304" s="6"/>
      <c r="B304" s="42"/>
      <c r="C304" s="43"/>
      <c r="D304" s="44"/>
      <c r="E304" s="5"/>
      <c r="F304" s="9"/>
      <c r="G304" s="42"/>
      <c r="H304" s="43"/>
      <c r="I304" s="44"/>
    </row>
    <row r="305" spans="1:9" ht="31" customHeight="1" x14ac:dyDescent="0.2">
      <c r="A305" s="6"/>
      <c r="B305" s="42"/>
      <c r="C305" s="43"/>
      <c r="D305" s="44"/>
      <c r="E305" s="5"/>
      <c r="F305" s="9"/>
      <c r="G305" s="42"/>
      <c r="H305" s="43"/>
      <c r="I305" s="44"/>
    </row>
    <row r="306" spans="1:9" ht="31" customHeight="1" x14ac:dyDescent="0.2">
      <c r="A306" s="6"/>
      <c r="B306" s="42"/>
      <c r="C306" s="43"/>
      <c r="D306" s="44"/>
      <c r="E306" s="5"/>
      <c r="F306" s="9"/>
      <c r="G306" s="42"/>
      <c r="H306" s="43"/>
      <c r="I306" s="44"/>
    </row>
    <row r="307" spans="1:9" ht="31" customHeight="1" x14ac:dyDescent="0.2">
      <c r="A307" s="6"/>
      <c r="B307" s="42"/>
      <c r="C307" s="43"/>
      <c r="D307" s="44"/>
      <c r="E307" s="5"/>
      <c r="F307" s="9"/>
      <c r="G307" s="42"/>
      <c r="H307" s="43"/>
      <c r="I307" s="44"/>
    </row>
    <row r="308" spans="1:9" ht="31" customHeight="1" x14ac:dyDescent="0.2">
      <c r="A308" s="6"/>
      <c r="B308" s="42"/>
      <c r="C308" s="43"/>
      <c r="D308" s="44"/>
      <c r="E308" s="5"/>
      <c r="F308" s="9"/>
      <c r="G308" s="42"/>
      <c r="H308" s="43"/>
      <c r="I308" s="44"/>
    </row>
    <row r="309" spans="1:9" ht="31" customHeight="1" x14ac:dyDescent="0.2">
      <c r="A309" s="6"/>
      <c r="B309" s="42"/>
      <c r="C309" s="43"/>
      <c r="D309" s="44"/>
      <c r="E309" s="5"/>
      <c r="F309" s="9"/>
      <c r="G309" s="42"/>
      <c r="H309" s="43"/>
      <c r="I309" s="44"/>
    </row>
    <row r="310" spans="1:9" ht="31" customHeight="1" x14ac:dyDescent="0.2">
      <c r="A310" s="6"/>
      <c r="B310" s="42"/>
      <c r="C310" s="43"/>
      <c r="D310" s="44"/>
      <c r="E310" s="5"/>
      <c r="F310" s="9"/>
      <c r="G310" s="42"/>
      <c r="H310" s="43"/>
      <c r="I310" s="44"/>
    </row>
    <row r="311" spans="1:9" ht="31" customHeight="1" x14ac:dyDescent="0.2">
      <c r="A311" s="6"/>
      <c r="B311" s="42"/>
      <c r="C311" s="43"/>
      <c r="D311" s="44"/>
      <c r="E311" s="5"/>
      <c r="F311" s="9"/>
      <c r="G311" s="42"/>
      <c r="H311" s="43"/>
      <c r="I311" s="44"/>
    </row>
    <row r="312" spans="1:9" ht="31" customHeight="1" x14ac:dyDescent="0.2">
      <c r="A312" s="6"/>
      <c r="B312" s="42"/>
      <c r="C312" s="43"/>
      <c r="D312" s="44"/>
      <c r="E312" s="5"/>
      <c r="F312" s="9"/>
      <c r="G312" s="42"/>
      <c r="H312" s="43"/>
      <c r="I312" s="44"/>
    </row>
    <row r="313" spans="1:9" ht="31" customHeight="1" x14ac:dyDescent="0.2">
      <c r="A313" s="6"/>
      <c r="B313" s="42"/>
      <c r="C313" s="43"/>
      <c r="D313" s="44"/>
      <c r="E313" s="5"/>
      <c r="F313" s="9"/>
      <c r="G313" s="42"/>
      <c r="H313" s="43"/>
      <c r="I313" s="44"/>
    </row>
    <row r="314" spans="1:9" ht="31" customHeight="1" x14ac:dyDescent="0.2">
      <c r="A314" s="6"/>
      <c r="B314" s="42"/>
      <c r="C314" s="43"/>
      <c r="D314" s="44"/>
      <c r="E314" s="5"/>
      <c r="F314" s="9"/>
      <c r="G314" s="42"/>
      <c r="H314" s="43"/>
      <c r="I314" s="44"/>
    </row>
    <row r="315" spans="1:9" ht="31" customHeight="1" x14ac:dyDescent="0.2">
      <c r="A315" s="6"/>
      <c r="B315" s="42"/>
      <c r="C315" s="43"/>
      <c r="D315" s="44"/>
      <c r="E315" s="5"/>
      <c r="F315" s="9"/>
      <c r="G315" s="42"/>
      <c r="H315" s="43"/>
      <c r="I315" s="44"/>
    </row>
    <row r="316" spans="1:9" ht="31" customHeight="1" x14ac:dyDescent="0.2">
      <c r="A316" s="6"/>
      <c r="B316" s="42"/>
      <c r="C316" s="43"/>
      <c r="D316" s="44"/>
      <c r="E316" s="5"/>
      <c r="F316" s="9"/>
      <c r="G316" s="42"/>
      <c r="H316" s="43"/>
      <c r="I316" s="44"/>
    </row>
    <row r="317" spans="1:9" ht="31" customHeight="1" x14ac:dyDescent="0.2">
      <c r="A317" s="6"/>
      <c r="B317" s="42"/>
      <c r="C317" s="43"/>
      <c r="D317" s="44"/>
      <c r="E317" s="5"/>
      <c r="F317" s="9"/>
      <c r="G317" s="42"/>
      <c r="H317" s="43"/>
      <c r="I317" s="44"/>
    </row>
    <row r="318" spans="1:9" ht="31" customHeight="1" x14ac:dyDescent="0.2">
      <c r="A318" s="6"/>
      <c r="B318" s="42"/>
      <c r="C318" s="43"/>
      <c r="D318" s="44"/>
      <c r="E318" s="5"/>
      <c r="F318" s="9"/>
      <c r="G318" s="42"/>
      <c r="H318" s="43"/>
      <c r="I318" s="44"/>
    </row>
    <row r="319" spans="1:9" ht="31" customHeight="1" x14ac:dyDescent="0.2">
      <c r="A319" s="6"/>
      <c r="B319" s="42"/>
      <c r="C319" s="43"/>
      <c r="D319" s="44"/>
      <c r="E319" s="5"/>
      <c r="F319" s="9"/>
      <c r="G319" s="42"/>
      <c r="H319" s="43"/>
      <c r="I319" s="44"/>
    </row>
    <row r="320" spans="1:9" ht="31" customHeight="1" x14ac:dyDescent="0.2">
      <c r="A320" s="6"/>
      <c r="B320" s="42"/>
      <c r="C320" s="43"/>
      <c r="D320" s="44"/>
      <c r="E320" s="5"/>
      <c r="F320" s="9"/>
      <c r="G320" s="42"/>
      <c r="H320" s="43"/>
      <c r="I320" s="44"/>
    </row>
    <row r="321" spans="1:9" ht="31" customHeight="1" x14ac:dyDescent="0.2">
      <c r="A321" s="6"/>
      <c r="B321" s="42"/>
      <c r="C321" s="43"/>
      <c r="D321" s="44"/>
      <c r="E321" s="5"/>
      <c r="F321" s="9"/>
      <c r="G321" s="42"/>
      <c r="H321" s="43"/>
      <c r="I321" s="44"/>
    </row>
    <row r="322" spans="1:9" ht="31" customHeight="1" x14ac:dyDescent="0.2">
      <c r="A322" s="6"/>
      <c r="B322" s="42"/>
      <c r="C322" s="43"/>
      <c r="D322" s="44"/>
      <c r="E322" s="5"/>
      <c r="F322" s="9"/>
      <c r="G322" s="42"/>
      <c r="H322" s="43"/>
      <c r="I322" s="44"/>
    </row>
    <row r="323" spans="1:9" ht="31" customHeight="1" x14ac:dyDescent="0.2">
      <c r="A323" s="6"/>
      <c r="B323" s="42"/>
      <c r="C323" s="43"/>
      <c r="D323" s="44"/>
      <c r="E323" s="5"/>
      <c r="F323" s="9"/>
      <c r="G323" s="42"/>
      <c r="H323" s="43"/>
      <c r="I323" s="44"/>
    </row>
    <row r="324" spans="1:9" ht="31" customHeight="1" x14ac:dyDescent="0.2">
      <c r="A324" s="6"/>
      <c r="B324" s="42"/>
      <c r="C324" s="43"/>
      <c r="D324" s="44"/>
      <c r="E324" s="5"/>
      <c r="F324" s="9"/>
      <c r="G324" s="42"/>
      <c r="H324" s="43"/>
      <c r="I324" s="44"/>
    </row>
    <row r="325" spans="1:9" ht="31" customHeight="1" x14ac:dyDescent="0.2">
      <c r="A325" s="6"/>
      <c r="B325" s="42"/>
      <c r="C325" s="43"/>
      <c r="D325" s="44"/>
      <c r="E325" s="5"/>
      <c r="F325" s="9"/>
      <c r="G325" s="42"/>
      <c r="H325" s="43"/>
      <c r="I325" s="44"/>
    </row>
    <row r="326" spans="1:9" ht="31" customHeight="1" x14ac:dyDescent="0.2">
      <c r="A326" s="6"/>
      <c r="B326" s="42"/>
      <c r="C326" s="43"/>
      <c r="D326" s="44"/>
      <c r="E326" s="5"/>
      <c r="F326" s="9"/>
      <c r="G326" s="42"/>
      <c r="H326" s="43"/>
      <c r="I326" s="44"/>
    </row>
    <row r="327" spans="1:9" ht="31" customHeight="1" x14ac:dyDescent="0.2">
      <c r="A327" s="6"/>
      <c r="B327" s="42"/>
      <c r="C327" s="43"/>
      <c r="D327" s="44"/>
      <c r="E327" s="5"/>
      <c r="F327" s="9"/>
      <c r="G327" s="42"/>
      <c r="H327" s="43"/>
      <c r="I327" s="44"/>
    </row>
    <row r="328" spans="1:9" ht="31" customHeight="1" x14ac:dyDescent="0.2">
      <c r="A328" s="6"/>
      <c r="B328" s="42"/>
      <c r="C328" s="43"/>
      <c r="D328" s="44"/>
      <c r="E328" s="5"/>
      <c r="F328" s="9"/>
      <c r="G328" s="42"/>
      <c r="H328" s="43"/>
      <c r="I328" s="44"/>
    </row>
    <row r="329" spans="1:9" ht="31" customHeight="1" x14ac:dyDescent="0.2">
      <c r="A329" s="6"/>
      <c r="B329" s="42"/>
      <c r="C329" s="43"/>
      <c r="D329" s="44"/>
      <c r="E329" s="5"/>
      <c r="F329" s="9"/>
      <c r="G329" s="42"/>
      <c r="H329" s="43"/>
      <c r="I329" s="44"/>
    </row>
    <row r="330" spans="1:9" ht="31" customHeight="1" x14ac:dyDescent="0.2">
      <c r="A330" s="6"/>
      <c r="B330" s="42"/>
      <c r="C330" s="43"/>
      <c r="D330" s="44"/>
      <c r="E330" s="5"/>
      <c r="F330" s="9"/>
      <c r="G330" s="42"/>
      <c r="H330" s="43"/>
      <c r="I330" s="44"/>
    </row>
    <row r="331" spans="1:9" ht="31" customHeight="1" x14ac:dyDescent="0.2">
      <c r="A331" s="6"/>
      <c r="B331" s="42"/>
      <c r="C331" s="43"/>
      <c r="D331" s="44"/>
      <c r="E331" s="5"/>
      <c r="F331" s="9"/>
      <c r="G331" s="42"/>
      <c r="H331" s="43"/>
      <c r="I331" s="44"/>
    </row>
    <row r="332" spans="1:9" ht="31" customHeight="1" x14ac:dyDescent="0.2">
      <c r="A332" s="6"/>
      <c r="B332" s="42"/>
      <c r="C332" s="43"/>
      <c r="D332" s="44"/>
      <c r="E332" s="5"/>
      <c r="F332" s="9"/>
      <c r="G332" s="42"/>
      <c r="H332" s="43"/>
      <c r="I332" s="44"/>
    </row>
    <row r="333" spans="1:9" ht="31" customHeight="1" x14ac:dyDescent="0.2">
      <c r="A333" s="6"/>
      <c r="B333" s="42"/>
      <c r="C333" s="43"/>
      <c r="D333" s="44"/>
      <c r="E333" s="5"/>
      <c r="F333" s="9"/>
      <c r="G333" s="42"/>
      <c r="H333" s="43"/>
      <c r="I333" s="44"/>
    </row>
    <row r="334" spans="1:9" ht="31" customHeight="1" x14ac:dyDescent="0.2">
      <c r="A334" s="6"/>
      <c r="B334" s="42"/>
      <c r="C334" s="43"/>
      <c r="D334" s="44"/>
      <c r="E334" s="5"/>
      <c r="F334" s="9"/>
      <c r="G334" s="42"/>
      <c r="H334" s="43"/>
      <c r="I334" s="44"/>
    </row>
    <row r="335" spans="1:9" ht="31" customHeight="1" x14ac:dyDescent="0.2">
      <c r="A335" s="6"/>
      <c r="B335" s="42"/>
      <c r="C335" s="43"/>
      <c r="D335" s="44"/>
      <c r="E335" s="5"/>
      <c r="F335" s="9"/>
      <c r="G335" s="42"/>
      <c r="H335" s="43"/>
      <c r="I335" s="44"/>
    </row>
    <row r="336" spans="1:9" ht="31" customHeight="1" x14ac:dyDescent="0.2">
      <c r="A336" s="6"/>
      <c r="B336" s="42"/>
      <c r="C336" s="43"/>
      <c r="D336" s="44"/>
      <c r="E336" s="5"/>
      <c r="F336" s="9"/>
      <c r="G336" s="42"/>
      <c r="H336" s="43"/>
      <c r="I336" s="44"/>
    </row>
    <row r="337" spans="1:9" ht="31" customHeight="1" x14ac:dyDescent="0.2">
      <c r="A337" s="6"/>
      <c r="B337" s="42"/>
      <c r="C337" s="43"/>
      <c r="D337" s="44"/>
      <c r="E337" s="5"/>
      <c r="F337" s="9"/>
      <c r="G337" s="42"/>
      <c r="H337" s="43"/>
      <c r="I337" s="44"/>
    </row>
    <row r="338" spans="1:9" ht="31" customHeight="1" x14ac:dyDescent="0.2">
      <c r="A338" s="6"/>
      <c r="B338" s="42"/>
      <c r="C338" s="43"/>
      <c r="D338" s="44"/>
      <c r="E338" s="5"/>
      <c r="F338" s="9"/>
      <c r="G338" s="42"/>
      <c r="H338" s="43"/>
      <c r="I338" s="44"/>
    </row>
    <row r="339" spans="1:9" ht="31" customHeight="1" x14ac:dyDescent="0.2">
      <c r="A339" s="6"/>
      <c r="B339" s="42"/>
      <c r="C339" s="43"/>
      <c r="D339" s="44"/>
      <c r="E339" s="5"/>
      <c r="F339" s="9"/>
      <c r="G339" s="42"/>
      <c r="H339" s="43"/>
      <c r="I339" s="44"/>
    </row>
    <row r="340" spans="1:9" ht="31" customHeight="1" x14ac:dyDescent="0.2">
      <c r="A340" s="6"/>
      <c r="B340" s="42"/>
      <c r="C340" s="43"/>
      <c r="D340" s="44"/>
      <c r="E340" s="5"/>
      <c r="F340" s="9"/>
      <c r="G340" s="42"/>
      <c r="H340" s="43"/>
      <c r="I340" s="44"/>
    </row>
    <row r="341" spans="1:9" ht="31" customHeight="1" x14ac:dyDescent="0.2">
      <c r="A341" s="6"/>
      <c r="B341" s="42"/>
      <c r="C341" s="43"/>
      <c r="D341" s="44"/>
      <c r="E341" s="5"/>
      <c r="F341" s="9"/>
      <c r="G341" s="42"/>
      <c r="H341" s="43"/>
      <c r="I341" s="44"/>
    </row>
    <row r="342" spans="1:9" ht="31" customHeight="1" x14ac:dyDescent="0.2">
      <c r="A342" s="6"/>
      <c r="B342" s="42"/>
      <c r="C342" s="43"/>
      <c r="D342" s="44"/>
      <c r="E342" s="5"/>
      <c r="F342" s="9"/>
      <c r="G342" s="42"/>
      <c r="H342" s="43"/>
      <c r="I342" s="44"/>
    </row>
    <row r="343" spans="1:9" ht="31" customHeight="1" x14ac:dyDescent="0.2">
      <c r="A343" s="6"/>
      <c r="B343" s="42"/>
      <c r="C343" s="43"/>
      <c r="D343" s="44"/>
      <c r="E343" s="5"/>
      <c r="F343" s="9"/>
      <c r="G343" s="42"/>
      <c r="H343" s="43"/>
      <c r="I343" s="44"/>
    </row>
    <row r="344" spans="1:9" ht="31" customHeight="1" x14ac:dyDescent="0.2">
      <c r="A344" s="6"/>
      <c r="B344" s="42"/>
      <c r="C344" s="43"/>
      <c r="D344" s="44"/>
      <c r="E344" s="5"/>
      <c r="F344" s="9"/>
      <c r="G344" s="42"/>
      <c r="H344" s="43"/>
      <c r="I344" s="44"/>
    </row>
    <row r="345" spans="1:9" ht="31" customHeight="1" x14ac:dyDescent="0.2">
      <c r="A345" s="6"/>
      <c r="B345" s="42"/>
      <c r="C345" s="43"/>
      <c r="D345" s="44"/>
      <c r="E345" s="5"/>
      <c r="F345" s="9"/>
      <c r="G345" s="42"/>
      <c r="H345" s="43"/>
      <c r="I345" s="44"/>
    </row>
    <row r="346" spans="1:9" ht="31" customHeight="1" x14ac:dyDescent="0.2">
      <c r="A346" s="6"/>
      <c r="B346" s="42"/>
      <c r="C346" s="43"/>
      <c r="D346" s="44"/>
      <c r="E346" s="5"/>
      <c r="F346" s="9"/>
      <c r="G346" s="42"/>
      <c r="H346" s="43"/>
      <c r="I346" s="44"/>
    </row>
    <row r="347" spans="1:9" ht="31" customHeight="1" x14ac:dyDescent="0.2">
      <c r="A347" s="6"/>
      <c r="B347" s="42"/>
      <c r="C347" s="43"/>
      <c r="D347" s="44"/>
      <c r="E347" s="5"/>
      <c r="F347" s="9"/>
      <c r="G347" s="42"/>
      <c r="H347" s="43"/>
      <c r="I347" s="44"/>
    </row>
    <row r="348" spans="1:9" ht="31" customHeight="1" x14ac:dyDescent="0.2">
      <c r="A348" s="6"/>
      <c r="B348" s="42"/>
      <c r="C348" s="43"/>
      <c r="D348" s="44"/>
      <c r="E348" s="5"/>
      <c r="F348" s="9"/>
      <c r="G348" s="42"/>
      <c r="H348" s="43"/>
      <c r="I348" s="44"/>
    </row>
    <row r="349" spans="1:9" ht="31" customHeight="1" x14ac:dyDescent="0.2">
      <c r="A349" s="6"/>
      <c r="B349" s="42"/>
      <c r="C349" s="43"/>
      <c r="D349" s="44"/>
      <c r="E349" s="5"/>
      <c r="F349" s="9"/>
      <c r="G349" s="42"/>
      <c r="H349" s="43"/>
      <c r="I349" s="44"/>
    </row>
    <row r="350" spans="1:9" ht="31" customHeight="1" x14ac:dyDescent="0.2">
      <c r="A350" s="6"/>
      <c r="B350" s="42"/>
      <c r="C350" s="43"/>
      <c r="D350" s="44"/>
      <c r="E350" s="5"/>
      <c r="F350" s="9"/>
      <c r="G350" s="42"/>
      <c r="H350" s="43"/>
      <c r="I350" s="44"/>
    </row>
    <row r="351" spans="1:9" ht="31" customHeight="1" x14ac:dyDescent="0.2">
      <c r="A351" s="6"/>
      <c r="B351" s="42"/>
      <c r="C351" s="43"/>
      <c r="D351" s="44"/>
      <c r="E351" s="5"/>
      <c r="F351" s="9"/>
      <c r="G351" s="42"/>
      <c r="H351" s="43"/>
      <c r="I351" s="44"/>
    </row>
    <row r="352" spans="1:9" ht="31" customHeight="1" x14ac:dyDescent="0.2">
      <c r="A352" s="6"/>
      <c r="B352" s="42"/>
      <c r="C352" s="43"/>
      <c r="D352" s="44"/>
      <c r="E352" s="5"/>
      <c r="F352" s="9"/>
      <c r="G352" s="42"/>
      <c r="H352" s="43"/>
      <c r="I352" s="44"/>
    </row>
    <row r="353" spans="1:9" ht="31" customHeight="1" x14ac:dyDescent="0.2">
      <c r="A353" s="6"/>
      <c r="B353" s="42"/>
      <c r="C353" s="43"/>
      <c r="D353" s="44"/>
      <c r="E353" s="5"/>
      <c r="F353" s="9"/>
      <c r="G353" s="42"/>
      <c r="H353" s="43"/>
      <c r="I353" s="44"/>
    </row>
    <row r="354" spans="1:9" ht="31" customHeight="1" x14ac:dyDescent="0.2">
      <c r="A354" s="6"/>
      <c r="B354" s="42"/>
      <c r="C354" s="43"/>
      <c r="D354" s="44"/>
      <c r="E354" s="5"/>
      <c r="F354" s="9"/>
      <c r="G354" s="42"/>
      <c r="H354" s="43"/>
      <c r="I354" s="44"/>
    </row>
    <row r="355" spans="1:9" ht="31" customHeight="1" x14ac:dyDescent="0.2">
      <c r="A355" s="6"/>
      <c r="B355" s="42"/>
      <c r="C355" s="43"/>
      <c r="D355" s="44"/>
      <c r="E355" s="5"/>
      <c r="F355" s="9"/>
      <c r="G355" s="42"/>
      <c r="H355" s="43"/>
      <c r="I355" s="44"/>
    </row>
    <row r="356" spans="1:9" ht="31" customHeight="1" x14ac:dyDescent="0.2">
      <c r="A356" s="6"/>
      <c r="B356" s="42"/>
      <c r="C356" s="43"/>
      <c r="D356" s="44"/>
      <c r="E356" s="5"/>
      <c r="F356" s="9"/>
      <c r="G356" s="42"/>
      <c r="H356" s="43"/>
      <c r="I356" s="44"/>
    </row>
    <row r="357" spans="1:9" ht="31" customHeight="1" x14ac:dyDescent="0.2">
      <c r="A357" s="6"/>
      <c r="B357" s="42"/>
      <c r="C357" s="43"/>
      <c r="D357" s="44"/>
      <c r="E357" s="5"/>
      <c r="F357" s="9"/>
      <c r="G357" s="42"/>
      <c r="H357" s="43"/>
      <c r="I357" s="44"/>
    </row>
    <row r="358" spans="1:9" ht="31" customHeight="1" x14ac:dyDescent="0.2">
      <c r="A358" s="6"/>
      <c r="B358" s="42"/>
      <c r="C358" s="43"/>
      <c r="D358" s="44"/>
      <c r="E358" s="5"/>
      <c r="F358" s="9"/>
      <c r="G358" s="42"/>
      <c r="H358" s="43"/>
      <c r="I358" s="44"/>
    </row>
    <row r="359" spans="1:9" ht="31" customHeight="1" x14ac:dyDescent="0.2">
      <c r="A359" s="6"/>
      <c r="B359" s="42"/>
      <c r="C359" s="43"/>
      <c r="D359" s="44"/>
      <c r="E359" s="5"/>
      <c r="F359" s="9"/>
      <c r="G359" s="42"/>
      <c r="H359" s="43"/>
      <c r="I359" s="44"/>
    </row>
    <row r="360" spans="1:9" ht="31" customHeight="1" x14ac:dyDescent="0.2">
      <c r="A360" s="6"/>
      <c r="B360" s="42"/>
      <c r="C360" s="43"/>
      <c r="D360" s="44"/>
      <c r="E360" s="5"/>
      <c r="F360" s="9"/>
      <c r="G360" s="42"/>
      <c r="H360" s="43"/>
      <c r="I360" s="44"/>
    </row>
    <row r="361" spans="1:9" ht="31" customHeight="1" x14ac:dyDescent="0.2">
      <c r="A361" s="6"/>
      <c r="B361" s="42"/>
      <c r="C361" s="43"/>
      <c r="D361" s="44"/>
      <c r="E361" s="5"/>
      <c r="F361" s="9"/>
      <c r="G361" s="42"/>
      <c r="H361" s="43"/>
      <c r="I361" s="44"/>
    </row>
    <row r="362" spans="1:9" ht="31" customHeight="1" x14ac:dyDescent="0.2">
      <c r="A362" s="6"/>
      <c r="B362" s="42"/>
      <c r="C362" s="43"/>
      <c r="D362" s="44"/>
      <c r="E362" s="5"/>
      <c r="F362" s="9"/>
      <c r="G362" s="42"/>
      <c r="H362" s="43"/>
      <c r="I362" s="44"/>
    </row>
    <row r="363" spans="1:9" ht="31" customHeight="1" x14ac:dyDescent="0.2">
      <c r="A363" s="6"/>
      <c r="B363" s="42"/>
      <c r="C363" s="43"/>
      <c r="D363" s="44"/>
      <c r="E363" s="5"/>
      <c r="F363" s="9"/>
      <c r="G363" s="42"/>
      <c r="H363" s="43"/>
      <c r="I363" s="44"/>
    </row>
    <row r="364" spans="1:9" ht="31" customHeight="1" x14ac:dyDescent="0.2">
      <c r="A364" s="6"/>
      <c r="B364" s="42"/>
      <c r="C364" s="43"/>
      <c r="D364" s="44"/>
      <c r="E364" s="5"/>
      <c r="F364" s="9"/>
      <c r="G364" s="42"/>
      <c r="H364" s="43"/>
      <c r="I364" s="44"/>
    </row>
    <row r="365" spans="1:9" ht="31" customHeight="1" x14ac:dyDescent="0.2">
      <c r="A365" s="6"/>
      <c r="B365" s="42"/>
      <c r="C365" s="43"/>
      <c r="D365" s="44"/>
      <c r="E365" s="5"/>
      <c r="F365" s="9"/>
      <c r="G365" s="42"/>
      <c r="H365" s="43"/>
      <c r="I365" s="44"/>
    </row>
    <row r="366" spans="1:9" ht="31" customHeight="1" x14ac:dyDescent="0.2">
      <c r="A366" s="6"/>
      <c r="B366" s="42"/>
      <c r="C366" s="43"/>
      <c r="D366" s="44"/>
      <c r="E366" s="5"/>
      <c r="F366" s="9"/>
      <c r="G366" s="42"/>
      <c r="H366" s="43"/>
      <c r="I366" s="44"/>
    </row>
    <row r="367" spans="1:9" ht="31" customHeight="1" x14ac:dyDescent="0.2">
      <c r="A367" s="6"/>
      <c r="B367" s="42"/>
      <c r="C367" s="43"/>
      <c r="D367" s="44"/>
      <c r="E367" s="5"/>
      <c r="F367" s="9"/>
      <c r="G367" s="42"/>
      <c r="H367" s="43"/>
      <c r="I367" s="44"/>
    </row>
    <row r="368" spans="1:9" ht="31" customHeight="1" x14ac:dyDescent="0.2">
      <c r="A368" s="6"/>
      <c r="B368" s="42"/>
      <c r="C368" s="43"/>
      <c r="D368" s="44"/>
      <c r="E368" s="5"/>
      <c r="F368" s="9"/>
      <c r="G368" s="42"/>
      <c r="H368" s="43"/>
      <c r="I368" s="44"/>
    </row>
    <row r="369" spans="1:9" ht="31" customHeight="1" x14ac:dyDescent="0.2">
      <c r="A369" s="6"/>
      <c r="B369" s="42"/>
      <c r="C369" s="43"/>
      <c r="D369" s="44"/>
      <c r="E369" s="5"/>
      <c r="F369" s="9"/>
      <c r="G369" s="42"/>
      <c r="H369" s="43"/>
      <c r="I369" s="44"/>
    </row>
    <row r="370" spans="1:9" ht="31" customHeight="1" x14ac:dyDescent="0.2">
      <c r="A370" s="6"/>
      <c r="B370" s="42"/>
      <c r="C370" s="43"/>
      <c r="D370" s="44"/>
      <c r="E370" s="5"/>
      <c r="F370" s="9"/>
      <c r="G370" s="42"/>
      <c r="H370" s="43"/>
      <c r="I370" s="44"/>
    </row>
    <row r="371" spans="1:9" ht="31" customHeight="1" x14ac:dyDescent="0.2">
      <c r="A371" s="6"/>
      <c r="B371" s="42"/>
      <c r="C371" s="43"/>
      <c r="D371" s="44"/>
      <c r="E371" s="5"/>
      <c r="F371" s="9"/>
      <c r="G371" s="42"/>
      <c r="H371" s="43"/>
      <c r="I371" s="44"/>
    </row>
    <row r="372" spans="1:9" ht="31" customHeight="1" x14ac:dyDescent="0.2">
      <c r="A372" s="6"/>
      <c r="B372" s="42"/>
      <c r="C372" s="43"/>
      <c r="D372" s="44"/>
      <c r="E372" s="5"/>
      <c r="F372" s="9"/>
      <c r="G372" s="42"/>
      <c r="H372" s="43"/>
      <c r="I372" s="44"/>
    </row>
    <row r="373" spans="1:9" ht="31" customHeight="1" x14ac:dyDescent="0.2">
      <c r="A373" s="6"/>
      <c r="B373" s="42"/>
      <c r="C373" s="43"/>
      <c r="D373" s="44"/>
      <c r="E373" s="5"/>
      <c r="F373" s="9"/>
      <c r="G373" s="42"/>
      <c r="H373" s="43"/>
      <c r="I373" s="44"/>
    </row>
    <row r="374" spans="1:9" ht="31" customHeight="1" x14ac:dyDescent="0.2">
      <c r="A374" s="6"/>
      <c r="B374" s="42"/>
      <c r="C374" s="43"/>
      <c r="D374" s="44"/>
      <c r="E374" s="5"/>
      <c r="F374" s="9"/>
      <c r="G374" s="42"/>
      <c r="H374" s="43"/>
      <c r="I374" s="44"/>
    </row>
    <row r="375" spans="1:9" ht="31" customHeight="1" x14ac:dyDescent="0.2">
      <c r="A375" s="6"/>
      <c r="B375" s="42"/>
      <c r="C375" s="43"/>
      <c r="D375" s="44"/>
      <c r="E375" s="5"/>
      <c r="F375" s="9"/>
      <c r="G375" s="42"/>
      <c r="H375" s="43"/>
      <c r="I375" s="44"/>
    </row>
    <row r="376" spans="1:9" ht="31" customHeight="1" x14ac:dyDescent="0.2">
      <c r="A376" s="6"/>
      <c r="B376" s="42"/>
      <c r="C376" s="43"/>
      <c r="D376" s="44"/>
      <c r="E376" s="5"/>
      <c r="F376" s="9"/>
      <c r="G376" s="42"/>
      <c r="H376" s="43"/>
      <c r="I376" s="44"/>
    </row>
    <row r="377" spans="1:9" ht="31" customHeight="1" x14ac:dyDescent="0.2">
      <c r="A377" s="6"/>
      <c r="B377" s="42"/>
      <c r="C377" s="43"/>
      <c r="D377" s="44"/>
      <c r="E377" s="5"/>
      <c r="F377" s="9"/>
      <c r="G377" s="42"/>
      <c r="H377" s="43"/>
      <c r="I377" s="44"/>
    </row>
    <row r="378" spans="1:9" ht="31" customHeight="1" x14ac:dyDescent="0.2">
      <c r="A378" s="6"/>
      <c r="B378" s="42"/>
      <c r="C378" s="43"/>
      <c r="D378" s="44"/>
      <c r="E378" s="5"/>
      <c r="F378" s="9"/>
      <c r="G378" s="42"/>
      <c r="H378" s="43"/>
      <c r="I378" s="44"/>
    </row>
    <row r="379" spans="1:9" ht="31" customHeight="1" x14ac:dyDescent="0.2">
      <c r="A379" s="6"/>
      <c r="B379" s="42"/>
      <c r="C379" s="43"/>
      <c r="D379" s="44"/>
      <c r="E379" s="5"/>
      <c r="F379" s="9"/>
      <c r="G379" s="42"/>
      <c r="H379" s="43"/>
      <c r="I379" s="44"/>
    </row>
    <row r="380" spans="1:9" ht="31" customHeight="1" x14ac:dyDescent="0.2">
      <c r="A380" s="6"/>
      <c r="B380" s="42"/>
      <c r="C380" s="43"/>
      <c r="D380" s="44"/>
      <c r="E380" s="5"/>
      <c r="F380" s="9"/>
      <c r="G380" s="42"/>
      <c r="H380" s="43"/>
      <c r="I380" s="44"/>
    </row>
    <row r="381" spans="1:9" ht="31" customHeight="1" x14ac:dyDescent="0.2">
      <c r="A381" s="6"/>
      <c r="B381" s="42"/>
      <c r="C381" s="43"/>
      <c r="D381" s="44"/>
      <c r="E381" s="5"/>
      <c r="F381" s="9"/>
      <c r="G381" s="42"/>
      <c r="H381" s="43"/>
      <c r="I381" s="44"/>
    </row>
    <row r="382" spans="1:9" ht="31" customHeight="1" x14ac:dyDescent="0.2">
      <c r="A382" s="6"/>
      <c r="B382" s="42"/>
      <c r="C382" s="43"/>
      <c r="D382" s="44"/>
      <c r="E382" s="5"/>
      <c r="F382" s="9"/>
      <c r="G382" s="42"/>
      <c r="H382" s="43"/>
      <c r="I382" s="44"/>
    </row>
    <row r="383" spans="1:9" ht="31" customHeight="1" x14ac:dyDescent="0.2">
      <c r="A383" s="6"/>
      <c r="B383" s="42"/>
      <c r="C383" s="43"/>
      <c r="D383" s="44"/>
      <c r="E383" s="5"/>
      <c r="F383" s="9"/>
      <c r="G383" s="42"/>
      <c r="H383" s="43"/>
      <c r="I383" s="44"/>
    </row>
    <row r="384" spans="1:9" ht="31" customHeight="1" x14ac:dyDescent="0.2">
      <c r="A384" s="6"/>
      <c r="B384" s="42"/>
      <c r="C384" s="43"/>
      <c r="D384" s="44"/>
      <c r="E384" s="5"/>
      <c r="F384" s="9"/>
      <c r="G384" s="42"/>
      <c r="H384" s="43"/>
      <c r="I384" s="44"/>
    </row>
    <row r="385" spans="1:9" ht="31" customHeight="1" x14ac:dyDescent="0.2">
      <c r="A385" s="6"/>
      <c r="B385" s="42"/>
      <c r="C385" s="43"/>
      <c r="D385" s="44"/>
      <c r="E385" s="5"/>
      <c r="F385" s="9"/>
      <c r="G385" s="42"/>
      <c r="H385" s="43"/>
      <c r="I385" s="44"/>
    </row>
    <row r="386" spans="1:9" ht="31" customHeight="1" x14ac:dyDescent="0.2">
      <c r="A386" s="6"/>
      <c r="B386" s="42"/>
      <c r="C386" s="43"/>
      <c r="D386" s="44"/>
      <c r="E386" s="5"/>
      <c r="F386" s="9"/>
      <c r="G386" s="42"/>
      <c r="H386" s="43"/>
      <c r="I386" s="44"/>
    </row>
    <row r="387" spans="1:9" ht="31" customHeight="1" x14ac:dyDescent="0.2">
      <c r="A387" s="6"/>
      <c r="B387" s="42"/>
      <c r="C387" s="43"/>
      <c r="D387" s="44"/>
      <c r="E387" s="5"/>
      <c r="F387" s="9"/>
      <c r="G387" s="42"/>
      <c r="H387" s="43"/>
      <c r="I387" s="44"/>
    </row>
    <row r="388" spans="1:9" ht="31" customHeight="1" x14ac:dyDescent="0.2">
      <c r="A388" s="6"/>
      <c r="B388" s="42"/>
      <c r="C388" s="43"/>
      <c r="D388" s="44"/>
      <c r="E388" s="5"/>
      <c r="F388" s="9"/>
      <c r="G388" s="42"/>
      <c r="H388" s="43"/>
      <c r="I388" s="44"/>
    </row>
    <row r="389" spans="1:9" ht="31" customHeight="1" x14ac:dyDescent="0.2">
      <c r="A389" s="6"/>
      <c r="B389" s="42"/>
      <c r="C389" s="43"/>
      <c r="D389" s="44"/>
      <c r="E389" s="5"/>
      <c r="F389" s="9"/>
      <c r="G389" s="42"/>
      <c r="H389" s="43"/>
      <c r="I389" s="44"/>
    </row>
    <row r="390" spans="1:9" ht="31" customHeight="1" x14ac:dyDescent="0.2">
      <c r="A390" s="6"/>
      <c r="B390" s="42"/>
      <c r="C390" s="43"/>
      <c r="D390" s="44"/>
      <c r="E390" s="5"/>
      <c r="F390" s="9"/>
      <c r="G390" s="42"/>
      <c r="H390" s="43"/>
      <c r="I390" s="44"/>
    </row>
    <row r="391" spans="1:9" ht="31" customHeight="1" x14ac:dyDescent="0.2">
      <c r="A391" s="6"/>
      <c r="B391" s="42"/>
      <c r="C391" s="43"/>
      <c r="D391" s="44"/>
      <c r="E391" s="5"/>
      <c r="F391" s="9"/>
      <c r="G391" s="42"/>
      <c r="H391" s="43"/>
      <c r="I391" s="44"/>
    </row>
    <row r="392" spans="1:9" ht="31" customHeight="1" x14ac:dyDescent="0.2">
      <c r="A392" s="6"/>
      <c r="B392" s="42"/>
      <c r="C392" s="43"/>
      <c r="D392" s="44"/>
      <c r="E392" s="5"/>
      <c r="F392" s="9"/>
      <c r="G392" s="42"/>
      <c r="H392" s="43"/>
      <c r="I392" s="44"/>
    </row>
    <row r="393" spans="1:9" ht="31" customHeight="1" x14ac:dyDescent="0.2">
      <c r="A393" s="6"/>
      <c r="B393" s="42"/>
      <c r="C393" s="43"/>
      <c r="D393" s="44"/>
      <c r="E393" s="5"/>
      <c r="F393" s="9"/>
      <c r="G393" s="42"/>
      <c r="H393" s="43"/>
      <c r="I393" s="44"/>
    </row>
    <row r="394" spans="1:9" ht="31" customHeight="1" x14ac:dyDescent="0.2">
      <c r="A394" s="6"/>
      <c r="B394" s="42"/>
      <c r="C394" s="43"/>
      <c r="D394" s="44"/>
      <c r="E394" s="5"/>
      <c r="F394" s="9"/>
      <c r="G394" s="42"/>
      <c r="H394" s="43"/>
      <c r="I394" s="44"/>
    </row>
    <row r="395" spans="1:9" ht="31" customHeight="1" x14ac:dyDescent="0.2">
      <c r="A395" s="6"/>
      <c r="B395" s="42"/>
      <c r="C395" s="43"/>
      <c r="D395" s="44"/>
      <c r="E395" s="5"/>
      <c r="F395" s="9"/>
      <c r="G395" s="42"/>
      <c r="H395" s="43"/>
      <c r="I395" s="44"/>
    </row>
    <row r="396" spans="1:9" ht="31" customHeight="1" x14ac:dyDescent="0.2">
      <c r="A396" s="6"/>
      <c r="B396" s="42"/>
      <c r="C396" s="43"/>
      <c r="D396" s="44"/>
      <c r="E396" s="5"/>
      <c r="F396" s="9"/>
      <c r="G396" s="42"/>
      <c r="H396" s="43"/>
      <c r="I396" s="44"/>
    </row>
    <row r="397" spans="1:9" ht="31" customHeight="1" x14ac:dyDescent="0.2">
      <c r="A397" s="6"/>
      <c r="B397" s="42"/>
      <c r="C397" s="43"/>
      <c r="D397" s="44"/>
      <c r="E397" s="5"/>
      <c r="F397" s="9"/>
      <c r="G397" s="42"/>
      <c r="H397" s="43"/>
      <c r="I397" s="44"/>
    </row>
    <row r="398" spans="1:9" ht="31" customHeight="1" x14ac:dyDescent="0.2">
      <c r="A398" s="6"/>
      <c r="B398" s="42"/>
      <c r="C398" s="43"/>
      <c r="D398" s="44"/>
      <c r="E398" s="5"/>
      <c r="F398" s="9"/>
      <c r="G398" s="42"/>
      <c r="H398" s="43"/>
      <c r="I398" s="44"/>
    </row>
    <row r="399" spans="1:9" ht="31" customHeight="1" x14ac:dyDescent="0.2">
      <c r="A399" s="6"/>
      <c r="B399" s="42"/>
      <c r="C399" s="43"/>
      <c r="D399" s="44"/>
      <c r="E399" s="5"/>
      <c r="F399" s="9"/>
      <c r="G399" s="42"/>
      <c r="H399" s="43"/>
      <c r="I399" s="44"/>
    </row>
    <row r="400" spans="1:9" ht="31" customHeight="1" x14ac:dyDescent="0.2">
      <c r="A400" s="6"/>
      <c r="B400" s="42"/>
      <c r="C400" s="43"/>
      <c r="D400" s="44"/>
      <c r="E400" s="5"/>
      <c r="F400" s="9"/>
      <c r="G400" s="42"/>
      <c r="H400" s="43"/>
      <c r="I400" s="44"/>
    </row>
    <row r="401" spans="1:9" ht="31" customHeight="1" x14ac:dyDescent="0.2">
      <c r="A401" s="6"/>
      <c r="B401" s="42"/>
      <c r="C401" s="43"/>
      <c r="D401" s="44"/>
      <c r="E401" s="5"/>
      <c r="F401" s="9"/>
      <c r="G401" s="42"/>
      <c r="H401" s="43"/>
      <c r="I401" s="44"/>
    </row>
    <row r="402" spans="1:9" ht="31" customHeight="1" x14ac:dyDescent="0.2">
      <c r="A402" s="6"/>
      <c r="B402" s="42"/>
      <c r="C402" s="43"/>
      <c r="D402" s="44"/>
      <c r="E402" s="5"/>
      <c r="F402" s="9"/>
      <c r="G402" s="42"/>
      <c r="H402" s="43"/>
      <c r="I402" s="44"/>
    </row>
    <row r="403" spans="1:9" ht="31" customHeight="1" x14ac:dyDescent="0.2">
      <c r="A403" s="6"/>
      <c r="B403" s="42"/>
      <c r="C403" s="43"/>
      <c r="D403" s="44"/>
      <c r="E403" s="5"/>
      <c r="F403" s="9"/>
      <c r="G403" s="42"/>
      <c r="H403" s="43"/>
      <c r="I403" s="44"/>
    </row>
    <row r="404" spans="1:9" ht="31" customHeight="1" x14ac:dyDescent="0.2">
      <c r="A404" s="6"/>
      <c r="B404" s="42"/>
      <c r="C404" s="43"/>
      <c r="D404" s="44"/>
      <c r="E404" s="5"/>
      <c r="F404" s="9"/>
      <c r="G404" s="42"/>
      <c r="H404" s="43"/>
      <c r="I404" s="44"/>
    </row>
    <row r="405" spans="1:9" ht="31" customHeight="1" x14ac:dyDescent="0.2">
      <c r="A405" s="6"/>
      <c r="B405" s="42"/>
      <c r="C405" s="43"/>
      <c r="D405" s="44"/>
      <c r="E405" s="5"/>
      <c r="F405" s="9"/>
      <c r="G405" s="42"/>
      <c r="H405" s="43"/>
      <c r="I405" s="44"/>
    </row>
    <row r="406" spans="1:9" ht="31" customHeight="1" x14ac:dyDescent="0.2">
      <c r="A406" s="6"/>
      <c r="B406" s="42"/>
      <c r="C406" s="43"/>
      <c r="D406" s="44"/>
      <c r="E406" s="5"/>
      <c r="F406" s="9"/>
      <c r="G406" s="42"/>
      <c r="H406" s="43"/>
      <c r="I406" s="44"/>
    </row>
    <row r="407" spans="1:9" ht="31" customHeight="1" x14ac:dyDescent="0.2">
      <c r="A407" s="6"/>
      <c r="B407" s="42"/>
      <c r="C407" s="43"/>
      <c r="D407" s="44"/>
      <c r="E407" s="5"/>
      <c r="F407" s="9"/>
      <c r="G407" s="42"/>
      <c r="H407" s="43"/>
      <c r="I407" s="44"/>
    </row>
    <row r="408" spans="1:9" ht="31" customHeight="1" x14ac:dyDescent="0.2">
      <c r="A408" s="6"/>
      <c r="B408" s="42"/>
      <c r="C408" s="43"/>
      <c r="D408" s="44"/>
      <c r="E408" s="5"/>
      <c r="F408" s="9"/>
      <c r="G408" s="42"/>
      <c r="H408" s="43"/>
      <c r="I408" s="44"/>
    </row>
    <row r="409" spans="1:9" ht="31" customHeight="1" x14ac:dyDescent="0.2">
      <c r="A409" s="6"/>
      <c r="B409" s="42"/>
      <c r="C409" s="43"/>
      <c r="D409" s="44"/>
      <c r="E409" s="5"/>
      <c r="F409" s="9"/>
      <c r="G409" s="42"/>
      <c r="H409" s="43"/>
      <c r="I409" s="44"/>
    </row>
    <row r="410" spans="1:9" ht="31" customHeight="1" x14ac:dyDescent="0.2">
      <c r="A410" s="6"/>
      <c r="B410" s="42"/>
      <c r="C410" s="43"/>
      <c r="D410" s="44"/>
      <c r="E410" s="5"/>
      <c r="F410" s="9"/>
      <c r="G410" s="42"/>
      <c r="H410" s="43"/>
      <c r="I410" s="44"/>
    </row>
    <row r="411" spans="1:9" ht="31" customHeight="1" x14ac:dyDescent="0.2">
      <c r="A411" s="6"/>
      <c r="B411" s="42"/>
      <c r="C411" s="43"/>
      <c r="D411" s="44"/>
      <c r="E411" s="5"/>
      <c r="F411" s="9"/>
      <c r="G411" s="42"/>
      <c r="H411" s="43"/>
      <c r="I411" s="44"/>
    </row>
    <row r="412" spans="1:9" ht="31" customHeight="1" x14ac:dyDescent="0.2">
      <c r="A412" s="6"/>
      <c r="B412" s="42"/>
      <c r="C412" s="43"/>
      <c r="D412" s="44"/>
      <c r="E412" s="5"/>
      <c r="F412" s="9"/>
      <c r="G412" s="42"/>
      <c r="H412" s="43"/>
      <c r="I412" s="44"/>
    </row>
    <row r="413" spans="1:9" ht="31" customHeight="1" x14ac:dyDescent="0.2">
      <c r="A413" s="6"/>
      <c r="B413" s="42"/>
      <c r="C413" s="43"/>
      <c r="D413" s="44"/>
      <c r="E413" s="5"/>
      <c r="F413" s="9"/>
      <c r="G413" s="42"/>
      <c r="H413" s="43"/>
      <c r="I413" s="44"/>
    </row>
    <row r="414" spans="1:9" ht="31" customHeight="1" x14ac:dyDescent="0.2">
      <c r="A414" s="6"/>
      <c r="B414" s="42"/>
      <c r="C414" s="43"/>
      <c r="D414" s="44"/>
      <c r="E414" s="5"/>
      <c r="F414" s="9"/>
      <c r="G414" s="42"/>
      <c r="H414" s="43"/>
      <c r="I414" s="44"/>
    </row>
    <row r="415" spans="1:9" ht="31" customHeight="1" x14ac:dyDescent="0.2">
      <c r="A415" s="6"/>
      <c r="B415" s="42"/>
      <c r="C415" s="43"/>
      <c r="D415" s="44"/>
      <c r="E415" s="5"/>
      <c r="F415" s="9"/>
      <c r="G415" s="42"/>
      <c r="H415" s="43"/>
      <c r="I415" s="44"/>
    </row>
    <row r="416" spans="1:9" ht="31" customHeight="1" x14ac:dyDescent="0.2">
      <c r="A416" s="6"/>
      <c r="B416" s="42"/>
      <c r="C416" s="43"/>
      <c r="D416" s="44"/>
      <c r="E416" s="5"/>
      <c r="F416" s="9"/>
      <c r="G416" s="42"/>
      <c r="H416" s="43"/>
      <c r="I416" s="44"/>
    </row>
    <row r="417" spans="1:9" ht="31" customHeight="1" x14ac:dyDescent="0.2">
      <c r="A417" s="6"/>
      <c r="B417" s="42"/>
      <c r="C417" s="43"/>
      <c r="D417" s="44"/>
      <c r="E417" s="5"/>
      <c r="F417" s="9"/>
      <c r="G417" s="42"/>
      <c r="H417" s="43"/>
      <c r="I417" s="44"/>
    </row>
    <row r="418" spans="1:9" ht="31" customHeight="1" x14ac:dyDescent="0.2">
      <c r="A418" s="6"/>
      <c r="B418" s="42"/>
      <c r="C418" s="43"/>
      <c r="D418" s="44"/>
      <c r="E418" s="5"/>
      <c r="F418" s="9"/>
      <c r="G418" s="42"/>
      <c r="H418" s="43"/>
      <c r="I418" s="44"/>
    </row>
    <row r="419" spans="1:9" ht="31" customHeight="1" x14ac:dyDescent="0.2">
      <c r="A419" s="6"/>
      <c r="B419" s="42"/>
      <c r="C419" s="43"/>
      <c r="D419" s="44"/>
      <c r="E419" s="5"/>
      <c r="F419" s="9"/>
      <c r="G419" s="42"/>
      <c r="H419" s="43"/>
      <c r="I419" s="44"/>
    </row>
    <row r="420" spans="1:9" ht="31" customHeight="1" x14ac:dyDescent="0.2">
      <c r="A420" s="6"/>
      <c r="B420" s="42"/>
      <c r="C420" s="43"/>
      <c r="D420" s="44"/>
      <c r="E420" s="5"/>
      <c r="F420" s="9"/>
      <c r="G420" s="42"/>
      <c r="H420" s="43"/>
      <c r="I420" s="44"/>
    </row>
    <row r="421" spans="1:9" ht="31" customHeight="1" x14ac:dyDescent="0.2">
      <c r="A421" s="6"/>
      <c r="B421" s="42"/>
      <c r="C421" s="43"/>
      <c r="D421" s="44"/>
      <c r="E421" s="5"/>
      <c r="F421" s="9"/>
      <c r="G421" s="42"/>
      <c r="H421" s="43"/>
      <c r="I421" s="44"/>
    </row>
    <row r="422" spans="1:9" ht="31" customHeight="1" x14ac:dyDescent="0.2">
      <c r="A422" s="6"/>
      <c r="B422" s="42"/>
      <c r="C422" s="43"/>
      <c r="D422" s="44"/>
      <c r="E422" s="5"/>
      <c r="F422" s="9"/>
      <c r="G422" s="42"/>
      <c r="H422" s="43"/>
      <c r="I422" s="44"/>
    </row>
    <row r="423" spans="1:9" ht="31" customHeight="1" x14ac:dyDescent="0.2">
      <c r="A423" s="6"/>
      <c r="B423" s="42"/>
      <c r="C423" s="43"/>
      <c r="D423" s="44"/>
      <c r="E423" s="5"/>
      <c r="F423" s="9"/>
      <c r="G423" s="42"/>
      <c r="H423" s="43"/>
      <c r="I423" s="44"/>
    </row>
    <row r="424" spans="1:9" ht="31" customHeight="1" x14ac:dyDescent="0.2">
      <c r="A424" s="6"/>
      <c r="B424" s="42"/>
      <c r="C424" s="43"/>
      <c r="D424" s="44"/>
      <c r="E424" s="5"/>
      <c r="F424" s="9"/>
      <c r="G424" s="42"/>
      <c r="H424" s="43"/>
      <c r="I424" s="44"/>
    </row>
    <row r="425" spans="1:9" ht="31" customHeight="1" x14ac:dyDescent="0.2">
      <c r="A425" s="6"/>
      <c r="B425" s="42"/>
      <c r="C425" s="43"/>
      <c r="D425" s="44"/>
      <c r="E425" s="5"/>
      <c r="F425" s="9"/>
      <c r="G425" s="42"/>
      <c r="H425" s="43"/>
      <c r="I425" s="44"/>
    </row>
    <row r="426" spans="1:9" ht="31" customHeight="1" x14ac:dyDescent="0.2">
      <c r="A426" s="6"/>
      <c r="B426" s="42"/>
      <c r="C426" s="43"/>
      <c r="D426" s="44"/>
      <c r="E426" s="5"/>
      <c r="F426" s="9"/>
      <c r="G426" s="42"/>
      <c r="H426" s="43"/>
      <c r="I426" s="44"/>
    </row>
    <row r="427" spans="1:9" ht="31" customHeight="1" x14ac:dyDescent="0.2">
      <c r="A427" s="6"/>
      <c r="B427" s="42"/>
      <c r="C427" s="43"/>
      <c r="D427" s="44"/>
      <c r="E427" s="5"/>
      <c r="F427" s="9"/>
      <c r="G427" s="42"/>
      <c r="H427" s="43"/>
      <c r="I427" s="44"/>
    </row>
    <row r="428" spans="1:9" ht="31" customHeight="1" x14ac:dyDescent="0.2">
      <c r="A428" s="6"/>
      <c r="B428" s="42"/>
      <c r="C428" s="43"/>
      <c r="D428" s="44"/>
      <c r="E428" s="5"/>
      <c r="F428" s="9"/>
      <c r="G428" s="42"/>
      <c r="H428" s="43"/>
      <c r="I428" s="44"/>
    </row>
    <row r="429" spans="1:9" ht="31" customHeight="1" x14ac:dyDescent="0.2">
      <c r="A429" s="6"/>
      <c r="B429" s="42"/>
      <c r="C429" s="43"/>
      <c r="D429" s="44"/>
      <c r="E429" s="5"/>
      <c r="F429" s="9"/>
      <c r="G429" s="42"/>
      <c r="H429" s="43"/>
      <c r="I429" s="44"/>
    </row>
    <row r="430" spans="1:9" ht="31" customHeight="1" x14ac:dyDescent="0.2">
      <c r="A430" s="6"/>
      <c r="B430" s="42"/>
      <c r="C430" s="43"/>
      <c r="D430" s="44"/>
      <c r="E430" s="5"/>
      <c r="F430" s="9"/>
      <c r="G430" s="42"/>
      <c r="H430" s="43"/>
      <c r="I430" s="44"/>
    </row>
    <row r="431" spans="1:9" ht="31" customHeight="1" x14ac:dyDescent="0.2">
      <c r="A431" s="6"/>
      <c r="B431" s="42"/>
      <c r="C431" s="43"/>
      <c r="D431" s="44"/>
      <c r="E431" s="5"/>
      <c r="F431" s="9"/>
      <c r="G431" s="42"/>
      <c r="H431" s="43"/>
      <c r="I431" s="44"/>
    </row>
    <row r="432" spans="1:9" ht="31" customHeight="1" x14ac:dyDescent="0.2">
      <c r="A432" s="6"/>
      <c r="B432" s="42"/>
      <c r="C432" s="43"/>
      <c r="D432" s="44"/>
      <c r="E432" s="5"/>
      <c r="F432" s="9"/>
      <c r="G432" s="42"/>
      <c r="H432" s="43"/>
      <c r="I432" s="44"/>
    </row>
    <row r="433" spans="1:9" ht="31" customHeight="1" x14ac:dyDescent="0.2">
      <c r="A433" s="6"/>
      <c r="B433" s="42"/>
      <c r="C433" s="43"/>
      <c r="D433" s="44"/>
      <c r="E433" s="5"/>
      <c r="F433" s="9"/>
      <c r="G433" s="42"/>
      <c r="H433" s="43"/>
      <c r="I433" s="44"/>
    </row>
    <row r="434" spans="1:9" ht="31" customHeight="1" x14ac:dyDescent="0.2">
      <c r="A434" s="6"/>
      <c r="B434" s="42"/>
      <c r="C434" s="43"/>
      <c r="D434" s="44"/>
      <c r="E434" s="5"/>
      <c r="F434" s="9"/>
      <c r="G434" s="42"/>
      <c r="H434" s="43"/>
      <c r="I434" s="44"/>
    </row>
    <row r="435" spans="1:9" ht="31" customHeight="1" x14ac:dyDescent="0.2">
      <c r="A435" s="6"/>
      <c r="B435" s="42"/>
      <c r="C435" s="43"/>
      <c r="D435" s="44"/>
      <c r="E435" s="5"/>
      <c r="F435" s="9"/>
      <c r="G435" s="42"/>
      <c r="H435" s="43"/>
      <c r="I435" s="44"/>
    </row>
    <row r="436" spans="1:9" ht="31" customHeight="1" x14ac:dyDescent="0.2">
      <c r="A436" s="6"/>
      <c r="B436" s="42"/>
      <c r="C436" s="43"/>
      <c r="D436" s="44"/>
      <c r="E436" s="5"/>
      <c r="F436" s="9"/>
      <c r="G436" s="42"/>
      <c r="H436" s="43"/>
      <c r="I436" s="44"/>
    </row>
    <row r="437" spans="1:9" ht="31" customHeight="1" x14ac:dyDescent="0.2">
      <c r="A437" s="6"/>
      <c r="B437" s="42"/>
      <c r="C437" s="43"/>
      <c r="D437" s="44"/>
      <c r="E437" s="5"/>
      <c r="F437" s="9"/>
      <c r="G437" s="42"/>
      <c r="H437" s="43"/>
      <c r="I437" s="44"/>
    </row>
    <row r="438" spans="1:9" ht="31" customHeight="1" x14ac:dyDescent="0.2">
      <c r="A438" s="6"/>
      <c r="B438" s="42"/>
      <c r="C438" s="43"/>
      <c r="D438" s="44"/>
      <c r="E438" s="5"/>
      <c r="F438" s="9"/>
      <c r="G438" s="42"/>
      <c r="H438" s="43"/>
      <c r="I438" s="44"/>
    </row>
    <row r="439" spans="1:9" ht="31" customHeight="1" x14ac:dyDescent="0.2">
      <c r="A439" s="6"/>
      <c r="B439" s="42"/>
      <c r="C439" s="43"/>
      <c r="D439" s="44"/>
      <c r="E439" s="5"/>
      <c r="F439" s="9"/>
      <c r="G439" s="42"/>
      <c r="H439" s="43"/>
      <c r="I439" s="44"/>
    </row>
    <row r="440" spans="1:9" ht="31" customHeight="1" x14ac:dyDescent="0.2">
      <c r="A440" s="6"/>
      <c r="B440" s="42"/>
      <c r="C440" s="43"/>
      <c r="D440" s="44"/>
      <c r="E440" s="5"/>
      <c r="F440" s="9"/>
      <c r="G440" s="42"/>
      <c r="H440" s="43"/>
      <c r="I440" s="44"/>
    </row>
    <row r="441" spans="1:9" ht="31" customHeight="1" x14ac:dyDescent="0.2">
      <c r="A441" s="6"/>
      <c r="B441" s="42"/>
      <c r="C441" s="43"/>
      <c r="D441" s="44"/>
      <c r="E441" s="5"/>
      <c r="F441" s="9"/>
      <c r="G441" s="42"/>
      <c r="H441" s="43"/>
      <c r="I441" s="44"/>
    </row>
    <row r="442" spans="1:9" ht="31" customHeight="1" x14ac:dyDescent="0.2">
      <c r="A442" s="6"/>
      <c r="B442" s="42"/>
      <c r="C442" s="43"/>
      <c r="D442" s="44"/>
      <c r="E442" s="5"/>
      <c r="F442" s="9"/>
      <c r="G442" s="42"/>
      <c r="H442" s="43"/>
      <c r="I442" s="44"/>
    </row>
    <row r="443" spans="1:9" ht="31" customHeight="1" x14ac:dyDescent="0.2">
      <c r="A443" s="6"/>
      <c r="B443" s="42"/>
      <c r="C443" s="43"/>
      <c r="D443" s="44"/>
      <c r="E443" s="5"/>
      <c r="F443" s="9"/>
      <c r="G443" s="42"/>
      <c r="H443" s="43"/>
      <c r="I443" s="44"/>
    </row>
    <row r="444" spans="1:9" ht="31" customHeight="1" x14ac:dyDescent="0.2">
      <c r="A444" s="6"/>
      <c r="B444" s="42"/>
      <c r="C444" s="43"/>
      <c r="D444" s="44"/>
      <c r="E444" s="5"/>
      <c r="F444" s="9"/>
      <c r="G444" s="42"/>
      <c r="H444" s="43"/>
      <c r="I444" s="44"/>
    </row>
    <row r="445" spans="1:9" ht="31" customHeight="1" x14ac:dyDescent="0.2">
      <c r="A445" s="6"/>
      <c r="B445" s="42"/>
      <c r="C445" s="43"/>
      <c r="D445" s="44"/>
      <c r="E445" s="5"/>
      <c r="F445" s="9"/>
      <c r="G445" s="42"/>
      <c r="H445" s="43"/>
      <c r="I445" s="44"/>
    </row>
    <row r="446" spans="1:9" ht="31" customHeight="1" x14ac:dyDescent="0.2">
      <c r="A446" s="6"/>
      <c r="B446" s="42"/>
      <c r="C446" s="43"/>
      <c r="D446" s="44"/>
      <c r="E446" s="5"/>
      <c r="F446" s="9"/>
      <c r="G446" s="42"/>
      <c r="H446" s="43"/>
      <c r="I446" s="44"/>
    </row>
    <row r="447" spans="1:9" ht="31" customHeight="1" x14ac:dyDescent="0.2">
      <c r="A447" s="6"/>
      <c r="B447" s="42"/>
      <c r="C447" s="43"/>
      <c r="D447" s="44"/>
      <c r="E447" s="5"/>
      <c r="F447" s="9"/>
      <c r="G447" s="42"/>
      <c r="H447" s="43"/>
      <c r="I447" s="44"/>
    </row>
    <row r="448" spans="1:9" ht="31" customHeight="1" x14ac:dyDescent="0.2">
      <c r="A448" s="6"/>
      <c r="B448" s="42"/>
      <c r="C448" s="43"/>
      <c r="D448" s="44"/>
      <c r="E448" s="5"/>
      <c r="F448" s="9"/>
      <c r="G448" s="42"/>
      <c r="H448" s="43"/>
      <c r="I448" s="44"/>
    </row>
    <row r="449" spans="1:9" ht="31" customHeight="1" x14ac:dyDescent="0.2">
      <c r="A449" s="6"/>
      <c r="B449" s="42"/>
      <c r="C449" s="43"/>
      <c r="D449" s="44"/>
      <c r="E449" s="5"/>
      <c r="F449" s="9"/>
      <c r="G449" s="42"/>
      <c r="H449" s="43"/>
      <c r="I449" s="44"/>
    </row>
    <row r="450" spans="1:9" ht="31" customHeight="1" x14ac:dyDescent="0.2">
      <c r="A450" s="6"/>
      <c r="B450" s="42"/>
      <c r="C450" s="43"/>
      <c r="D450" s="44"/>
      <c r="E450" s="5"/>
      <c r="F450" s="9"/>
      <c r="G450" s="42"/>
      <c r="H450" s="43"/>
      <c r="I450" s="44"/>
    </row>
    <row r="451" spans="1:9" ht="31" customHeight="1" x14ac:dyDescent="0.2">
      <c r="A451" s="6"/>
      <c r="B451" s="42"/>
      <c r="C451" s="43"/>
      <c r="D451" s="44"/>
      <c r="E451" s="5"/>
      <c r="F451" s="9"/>
      <c r="G451" s="42"/>
      <c r="H451" s="43"/>
      <c r="I451" s="44"/>
    </row>
    <row r="452" spans="1:9" ht="31" customHeight="1" x14ac:dyDescent="0.2">
      <c r="A452" s="6"/>
      <c r="B452" s="42"/>
      <c r="C452" s="43"/>
      <c r="D452" s="44"/>
      <c r="E452" s="5"/>
      <c r="F452" s="9"/>
      <c r="G452" s="42"/>
      <c r="H452" s="43"/>
      <c r="I452" s="44"/>
    </row>
    <row r="453" spans="1:9" ht="31" customHeight="1" x14ac:dyDescent="0.2">
      <c r="A453" s="6"/>
      <c r="B453" s="42"/>
      <c r="C453" s="43"/>
      <c r="D453" s="44"/>
      <c r="E453" s="5"/>
      <c r="F453" s="9"/>
      <c r="G453" s="42"/>
      <c r="H453" s="43"/>
      <c r="I453" s="44"/>
    </row>
    <row r="454" spans="1:9" ht="31" customHeight="1" x14ac:dyDescent="0.2">
      <c r="A454" s="6"/>
      <c r="B454" s="42"/>
      <c r="C454" s="43"/>
      <c r="D454" s="44"/>
      <c r="E454" s="5"/>
      <c r="F454" s="9"/>
      <c r="G454" s="42"/>
      <c r="H454" s="43"/>
      <c r="I454" s="44"/>
    </row>
    <row r="455" spans="1:9" ht="31" customHeight="1" x14ac:dyDescent="0.2">
      <c r="A455" s="6"/>
      <c r="B455" s="42"/>
      <c r="C455" s="43"/>
      <c r="D455" s="44"/>
      <c r="E455" s="5"/>
      <c r="F455" s="9"/>
      <c r="G455" s="42"/>
      <c r="H455" s="43"/>
      <c r="I455" s="44"/>
    </row>
    <row r="456" spans="1:9" ht="31" customHeight="1" x14ac:dyDescent="0.2">
      <c r="A456" s="6"/>
      <c r="B456" s="42"/>
      <c r="C456" s="43"/>
      <c r="D456" s="44"/>
      <c r="E456" s="5"/>
      <c r="F456" s="9"/>
      <c r="G456" s="42"/>
      <c r="H456" s="43"/>
      <c r="I456" s="44"/>
    </row>
    <row r="457" spans="1:9" ht="31" customHeight="1" x14ac:dyDescent="0.2">
      <c r="A457" s="6"/>
      <c r="B457" s="42"/>
      <c r="C457" s="43"/>
      <c r="D457" s="44"/>
      <c r="E457" s="5"/>
      <c r="F457" s="9"/>
      <c r="G457" s="42"/>
      <c r="H457" s="43"/>
      <c r="I457" s="44"/>
    </row>
    <row r="458" spans="1:9" ht="31" customHeight="1" x14ac:dyDescent="0.2">
      <c r="A458" s="6"/>
      <c r="B458" s="42"/>
      <c r="C458" s="43"/>
      <c r="D458" s="44"/>
      <c r="E458" s="5"/>
      <c r="F458" s="9"/>
      <c r="G458" s="42"/>
      <c r="H458" s="43"/>
      <c r="I458" s="44"/>
    </row>
    <row r="459" spans="1:9" ht="31" customHeight="1" x14ac:dyDescent="0.2">
      <c r="A459" s="6"/>
      <c r="B459" s="42"/>
      <c r="C459" s="43"/>
      <c r="D459" s="44"/>
      <c r="E459" s="5"/>
      <c r="F459" s="9"/>
      <c r="G459" s="42"/>
      <c r="H459" s="43"/>
      <c r="I459" s="44"/>
    </row>
    <row r="460" spans="1:9" ht="31" customHeight="1" x14ac:dyDescent="0.2">
      <c r="A460" s="6"/>
      <c r="B460" s="42"/>
      <c r="C460" s="43"/>
      <c r="D460" s="44"/>
      <c r="E460" s="5"/>
      <c r="F460" s="9"/>
      <c r="G460" s="42"/>
      <c r="H460" s="43"/>
      <c r="I460" s="44"/>
    </row>
    <row r="461" spans="1:9" ht="31" customHeight="1" x14ac:dyDescent="0.2">
      <c r="A461" s="6"/>
      <c r="B461" s="42"/>
      <c r="C461" s="43"/>
      <c r="D461" s="44"/>
      <c r="E461" s="5"/>
      <c r="F461" s="9"/>
      <c r="G461" s="42"/>
      <c r="H461" s="43"/>
      <c r="I461" s="44"/>
    </row>
    <row r="462" spans="1:9" ht="31" customHeight="1" x14ac:dyDescent="0.2">
      <c r="A462" s="6"/>
      <c r="B462" s="42"/>
      <c r="C462" s="43"/>
      <c r="D462" s="44"/>
      <c r="E462" s="5"/>
      <c r="F462" s="9"/>
      <c r="G462" s="42"/>
      <c r="H462" s="43"/>
      <c r="I462" s="44"/>
    </row>
    <row r="463" spans="1:9" ht="31" customHeight="1" x14ac:dyDescent="0.2">
      <c r="A463" s="6"/>
      <c r="B463" s="42"/>
      <c r="C463" s="43"/>
      <c r="D463" s="44"/>
      <c r="E463" s="5"/>
      <c r="F463" s="9"/>
      <c r="G463" s="42"/>
      <c r="H463" s="43"/>
      <c r="I463" s="44"/>
    </row>
    <row r="464" spans="1:9" ht="31" customHeight="1" x14ac:dyDescent="0.2">
      <c r="A464" s="6"/>
      <c r="B464" s="42"/>
      <c r="C464" s="43"/>
      <c r="D464" s="44"/>
      <c r="E464" s="5"/>
      <c r="F464" s="9"/>
      <c r="G464" s="42"/>
      <c r="H464" s="43"/>
      <c r="I464" s="44"/>
    </row>
    <row r="465" spans="1:9" ht="31" customHeight="1" x14ac:dyDescent="0.2">
      <c r="A465" s="6"/>
      <c r="B465" s="42"/>
      <c r="C465" s="43"/>
      <c r="D465" s="44"/>
      <c r="E465" s="5"/>
      <c r="F465" s="9"/>
      <c r="G465" s="42"/>
      <c r="H465" s="43"/>
      <c r="I465" s="44"/>
    </row>
    <row r="466" spans="1:9" ht="31" customHeight="1" x14ac:dyDescent="0.2">
      <c r="A466" s="6"/>
      <c r="B466" s="42"/>
      <c r="C466" s="43"/>
      <c r="D466" s="44"/>
      <c r="E466" s="5"/>
      <c r="F466" s="9"/>
      <c r="G466" s="42"/>
      <c r="H466" s="43"/>
      <c r="I466" s="44"/>
    </row>
    <row r="467" spans="1:9" ht="31" customHeight="1" x14ac:dyDescent="0.2">
      <c r="A467" s="6"/>
      <c r="B467" s="42"/>
      <c r="C467" s="43"/>
      <c r="D467" s="44"/>
      <c r="E467" s="5"/>
      <c r="F467" s="9"/>
      <c r="G467" s="42"/>
      <c r="H467" s="43"/>
      <c r="I467" s="44"/>
    </row>
    <row r="468" spans="1:9" ht="31" customHeight="1" x14ac:dyDescent="0.2">
      <c r="A468" s="6"/>
      <c r="B468" s="42"/>
      <c r="C468" s="43"/>
      <c r="D468" s="44"/>
      <c r="E468" s="5"/>
      <c r="F468" s="9"/>
      <c r="G468" s="42"/>
      <c r="H468" s="43"/>
      <c r="I468" s="44"/>
    </row>
    <row r="469" spans="1:9" ht="31" customHeight="1" x14ac:dyDescent="0.2">
      <c r="A469" s="6"/>
      <c r="B469" s="42"/>
      <c r="C469" s="43"/>
      <c r="D469" s="44"/>
      <c r="E469" s="5"/>
      <c r="F469" s="9"/>
      <c r="G469" s="42"/>
      <c r="H469" s="43"/>
      <c r="I469" s="44"/>
    </row>
    <row r="470" spans="1:9" ht="31" customHeight="1" x14ac:dyDescent="0.2">
      <c r="A470" s="6"/>
      <c r="B470" s="42"/>
      <c r="C470" s="43"/>
      <c r="D470" s="44"/>
      <c r="E470" s="5"/>
      <c r="F470" s="9"/>
      <c r="G470" s="42"/>
      <c r="H470" s="43"/>
      <c r="I470" s="44"/>
    </row>
    <row r="471" spans="1:9" ht="31" customHeight="1" x14ac:dyDescent="0.2">
      <c r="A471" s="6"/>
      <c r="B471" s="42"/>
      <c r="C471" s="43"/>
      <c r="D471" s="44"/>
      <c r="E471" s="5"/>
      <c r="F471" s="9"/>
      <c r="G471" s="42"/>
      <c r="H471" s="43"/>
      <c r="I471" s="44"/>
    </row>
    <row r="472" spans="1:9" ht="31" customHeight="1" x14ac:dyDescent="0.2">
      <c r="A472" s="6"/>
      <c r="B472" s="42"/>
      <c r="C472" s="43"/>
      <c r="D472" s="44"/>
      <c r="E472" s="5"/>
      <c r="F472" s="9"/>
      <c r="G472" s="42"/>
      <c r="H472" s="43"/>
      <c r="I472" s="44"/>
    </row>
    <row r="473" spans="1:9" ht="31" customHeight="1" x14ac:dyDescent="0.2">
      <c r="A473" s="6"/>
      <c r="B473" s="42"/>
      <c r="C473" s="43"/>
      <c r="D473" s="44"/>
      <c r="E473" s="5"/>
      <c r="F473" s="9"/>
      <c r="G473" s="42"/>
      <c r="H473" s="43"/>
      <c r="I473" s="44"/>
    </row>
    <row r="474" spans="1:9" ht="31" customHeight="1" x14ac:dyDescent="0.2">
      <c r="A474" s="6"/>
      <c r="B474" s="42"/>
      <c r="C474" s="43"/>
      <c r="D474" s="44"/>
      <c r="E474" s="5"/>
      <c r="F474" s="9"/>
      <c r="G474" s="42"/>
      <c r="H474" s="43"/>
      <c r="I474" s="44"/>
    </row>
    <row r="475" spans="1:9" ht="31" customHeight="1" x14ac:dyDescent="0.2">
      <c r="A475" s="6"/>
      <c r="B475" s="42"/>
      <c r="C475" s="43"/>
      <c r="D475" s="44"/>
      <c r="E475" s="5"/>
      <c r="F475" s="9"/>
      <c r="G475" s="42"/>
      <c r="H475" s="43"/>
      <c r="I475" s="44"/>
    </row>
    <row r="476" spans="1:9" ht="31" customHeight="1" x14ac:dyDescent="0.2">
      <c r="A476" s="6"/>
      <c r="B476" s="42"/>
      <c r="C476" s="43"/>
      <c r="D476" s="44"/>
      <c r="E476" s="5"/>
      <c r="F476" s="9"/>
      <c r="G476" s="42"/>
      <c r="H476" s="43"/>
      <c r="I476" s="44"/>
    </row>
    <row r="477" spans="1:9" ht="31" customHeight="1" x14ac:dyDescent="0.2">
      <c r="A477" s="6"/>
      <c r="B477" s="42"/>
      <c r="C477" s="43"/>
      <c r="D477" s="44"/>
      <c r="E477" s="5"/>
      <c r="F477" s="9"/>
      <c r="G477" s="42"/>
      <c r="H477" s="43"/>
      <c r="I477" s="44"/>
    </row>
    <row r="478" spans="1:9" ht="31" customHeight="1" x14ac:dyDescent="0.2">
      <c r="A478" s="6"/>
      <c r="B478" s="42"/>
      <c r="C478" s="43"/>
      <c r="D478" s="44"/>
      <c r="E478" s="5"/>
      <c r="F478" s="9"/>
      <c r="G478" s="42"/>
      <c r="H478" s="43"/>
      <c r="I478" s="44"/>
    </row>
    <row r="479" spans="1:9" ht="31" customHeight="1" x14ac:dyDescent="0.2">
      <c r="A479" s="6"/>
      <c r="B479" s="42"/>
      <c r="C479" s="43"/>
      <c r="D479" s="44"/>
      <c r="E479" s="5"/>
      <c r="F479" s="9"/>
      <c r="G479" s="42"/>
      <c r="H479" s="43"/>
      <c r="I479" s="44"/>
    </row>
    <row r="480" spans="1:9" ht="31" customHeight="1" x14ac:dyDescent="0.2">
      <c r="A480" s="6"/>
      <c r="B480" s="42"/>
      <c r="C480" s="43"/>
      <c r="D480" s="44"/>
      <c r="E480" s="5"/>
      <c r="F480" s="9"/>
      <c r="G480" s="42"/>
      <c r="H480" s="43"/>
      <c r="I480" s="44"/>
    </row>
    <row r="481" spans="1:9" ht="31" customHeight="1" x14ac:dyDescent="0.2">
      <c r="A481" s="6"/>
      <c r="B481" s="42"/>
      <c r="C481" s="43"/>
      <c r="D481" s="44"/>
      <c r="E481" s="5"/>
      <c r="F481" s="9"/>
      <c r="G481" s="42"/>
      <c r="H481" s="43"/>
      <c r="I481" s="44"/>
    </row>
    <row r="482" spans="1:9" ht="31" customHeight="1" x14ac:dyDescent="0.2">
      <c r="A482" s="6"/>
      <c r="B482" s="42"/>
      <c r="C482" s="43"/>
      <c r="D482" s="44"/>
      <c r="E482" s="5"/>
      <c r="F482" s="9"/>
      <c r="G482" s="42"/>
      <c r="H482" s="43"/>
      <c r="I482" s="44"/>
    </row>
    <row r="483" spans="1:9" ht="31" customHeight="1" x14ac:dyDescent="0.2">
      <c r="A483" s="6"/>
      <c r="B483" s="42"/>
      <c r="C483" s="43"/>
      <c r="D483" s="44"/>
      <c r="E483" s="5"/>
      <c r="F483" s="9"/>
      <c r="G483" s="42"/>
      <c r="H483" s="43"/>
      <c r="I483" s="44"/>
    </row>
    <row r="484" spans="1:9" ht="31" customHeight="1" x14ac:dyDescent="0.2">
      <c r="A484" s="6"/>
      <c r="B484" s="42"/>
      <c r="C484" s="43"/>
      <c r="D484" s="44"/>
      <c r="E484" s="5"/>
      <c r="F484" s="9"/>
      <c r="G484" s="42"/>
      <c r="H484" s="43"/>
      <c r="I484" s="44"/>
    </row>
    <row r="485" spans="1:9" ht="31" customHeight="1" x14ac:dyDescent="0.2">
      <c r="A485" s="6"/>
      <c r="B485" s="42"/>
      <c r="C485" s="43"/>
      <c r="D485" s="44"/>
      <c r="E485" s="5"/>
      <c r="F485" s="9"/>
      <c r="G485" s="42"/>
      <c r="H485" s="43"/>
      <c r="I485" s="44"/>
    </row>
    <row r="486" spans="1:9" ht="31" customHeight="1" x14ac:dyDescent="0.2">
      <c r="A486" s="6"/>
      <c r="B486" s="42"/>
      <c r="C486" s="43"/>
      <c r="D486" s="44"/>
      <c r="E486" s="5"/>
      <c r="F486" s="9"/>
      <c r="G486" s="42"/>
      <c r="H486" s="43"/>
      <c r="I486" s="44"/>
    </row>
    <row r="487" spans="1:9" ht="31" customHeight="1" x14ac:dyDescent="0.2">
      <c r="A487" s="6"/>
      <c r="B487" s="42"/>
      <c r="C487" s="43"/>
      <c r="D487" s="44"/>
      <c r="E487" s="5"/>
      <c r="F487" s="9"/>
      <c r="G487" s="42"/>
      <c r="H487" s="43"/>
      <c r="I487" s="44"/>
    </row>
    <row r="488" spans="1:9" ht="31" customHeight="1" x14ac:dyDescent="0.2">
      <c r="A488" s="6"/>
      <c r="B488" s="42"/>
      <c r="C488" s="43"/>
      <c r="D488" s="44"/>
      <c r="E488" s="5"/>
      <c r="F488" s="9"/>
      <c r="G488" s="42"/>
      <c r="H488" s="43"/>
      <c r="I488" s="44"/>
    </row>
    <row r="489" spans="1:9" ht="31" customHeight="1" x14ac:dyDescent="0.2">
      <c r="A489" s="6"/>
      <c r="B489" s="42"/>
      <c r="C489" s="43"/>
      <c r="D489" s="44"/>
      <c r="E489" s="5"/>
      <c r="F489" s="9"/>
      <c r="G489" s="42"/>
      <c r="H489" s="43"/>
      <c r="I489" s="44"/>
    </row>
    <row r="490" spans="1:9" ht="31" customHeight="1" x14ac:dyDescent="0.2">
      <c r="A490" s="6"/>
      <c r="B490" s="42"/>
      <c r="C490" s="43"/>
      <c r="D490" s="44"/>
      <c r="E490" s="5"/>
      <c r="F490" s="9"/>
      <c r="G490" s="42"/>
      <c r="H490" s="43"/>
      <c r="I490" s="44"/>
    </row>
    <row r="491" spans="1:9" ht="31" customHeight="1" x14ac:dyDescent="0.2">
      <c r="A491" s="6"/>
      <c r="B491" s="42"/>
      <c r="C491" s="43"/>
      <c r="D491" s="44"/>
      <c r="E491" s="5"/>
      <c r="F491" s="9"/>
      <c r="G491" s="42"/>
      <c r="H491" s="43"/>
      <c r="I491" s="44"/>
    </row>
    <row r="492" spans="1:9" ht="31" customHeight="1" x14ac:dyDescent="0.2">
      <c r="A492" s="6"/>
      <c r="B492" s="42"/>
      <c r="C492" s="43"/>
      <c r="D492" s="44"/>
      <c r="E492" s="5"/>
      <c r="F492" s="9"/>
      <c r="G492" s="42"/>
      <c r="H492" s="43"/>
      <c r="I492" s="44"/>
    </row>
    <row r="493" spans="1:9" ht="31" customHeight="1" x14ac:dyDescent="0.2">
      <c r="A493" s="6"/>
      <c r="B493" s="42"/>
      <c r="C493" s="43"/>
      <c r="D493" s="44"/>
      <c r="E493" s="5"/>
      <c r="F493" s="9"/>
      <c r="G493" s="42"/>
      <c r="H493" s="43"/>
      <c r="I493" s="44"/>
    </row>
    <row r="494" spans="1:9" ht="31" customHeight="1" x14ac:dyDescent="0.2">
      <c r="A494" s="6"/>
      <c r="B494" s="42"/>
      <c r="C494" s="43"/>
      <c r="D494" s="44"/>
      <c r="E494" s="5"/>
      <c r="F494" s="9"/>
      <c r="G494" s="42"/>
      <c r="H494" s="43"/>
      <c r="I494" s="44"/>
    </row>
    <row r="495" spans="1:9" ht="31" customHeight="1" x14ac:dyDescent="0.2">
      <c r="A495" s="6"/>
      <c r="B495" s="42"/>
      <c r="C495" s="43"/>
      <c r="D495" s="44"/>
      <c r="E495" s="5"/>
      <c r="F495" s="9"/>
      <c r="G495" s="42"/>
      <c r="H495" s="43"/>
      <c r="I495" s="44"/>
    </row>
    <row r="496" spans="1:9" ht="31" customHeight="1" x14ac:dyDescent="0.2">
      <c r="A496" s="6"/>
      <c r="B496" s="42"/>
      <c r="C496" s="43"/>
      <c r="D496" s="44"/>
      <c r="E496" s="5"/>
      <c r="F496" s="9"/>
      <c r="G496" s="42"/>
      <c r="H496" s="43"/>
      <c r="I496" s="44"/>
    </row>
    <row r="497" spans="1:9" ht="31" customHeight="1" x14ac:dyDescent="0.2">
      <c r="A497" s="6"/>
      <c r="B497" s="42"/>
      <c r="C497" s="43"/>
      <c r="D497" s="44"/>
      <c r="E497" s="5"/>
      <c r="F497" s="9"/>
      <c r="G497" s="42"/>
      <c r="H497" s="43"/>
      <c r="I497" s="44"/>
    </row>
    <row r="498" spans="1:9" ht="31" customHeight="1" x14ac:dyDescent="0.2">
      <c r="A498" s="6"/>
      <c r="B498" s="42"/>
      <c r="C498" s="43"/>
      <c r="D498" s="44"/>
      <c r="E498" s="5"/>
      <c r="F498" s="9"/>
      <c r="G498" s="42"/>
      <c r="H498" s="43"/>
      <c r="I498" s="44"/>
    </row>
    <row r="499" spans="1:9" ht="31" customHeight="1" x14ac:dyDescent="0.2">
      <c r="A499" s="6"/>
      <c r="B499" s="42"/>
      <c r="C499" s="43"/>
      <c r="D499" s="44"/>
      <c r="E499" s="5"/>
      <c r="F499" s="9"/>
      <c r="G499" s="42"/>
      <c r="H499" s="43"/>
      <c r="I499" s="44"/>
    </row>
    <row r="500" spans="1:9" ht="31" customHeight="1" x14ac:dyDescent="0.2">
      <c r="A500" s="6"/>
      <c r="B500" s="42"/>
      <c r="C500" s="43"/>
      <c r="D500" s="44"/>
      <c r="E500" s="5"/>
      <c r="F500" s="9"/>
      <c r="G500" s="42"/>
      <c r="H500" s="43"/>
      <c r="I500" s="44"/>
    </row>
    <row r="501" spans="1:9" ht="31" customHeight="1" x14ac:dyDescent="0.2">
      <c r="A501" s="6"/>
      <c r="B501" s="42"/>
      <c r="C501" s="43"/>
      <c r="D501" s="44"/>
      <c r="E501" s="5"/>
      <c r="F501" s="9"/>
      <c r="G501" s="42"/>
      <c r="H501" s="43"/>
      <c r="I501" s="44"/>
    </row>
    <row r="502" spans="1:9" ht="31" customHeight="1" x14ac:dyDescent="0.2">
      <c r="A502" s="6"/>
      <c r="B502" s="42"/>
      <c r="C502" s="43"/>
      <c r="D502" s="44"/>
      <c r="E502" s="5"/>
      <c r="F502" s="9"/>
      <c r="G502" s="42"/>
      <c r="H502" s="43"/>
      <c r="I502" s="44"/>
    </row>
    <row r="503" spans="1:9" ht="31" customHeight="1" x14ac:dyDescent="0.2">
      <c r="A503" s="6"/>
      <c r="B503" s="42"/>
      <c r="C503" s="43"/>
      <c r="D503" s="44"/>
      <c r="E503" s="5"/>
      <c r="F503" s="9"/>
      <c r="G503" s="42"/>
      <c r="H503" s="43"/>
      <c r="I503" s="44"/>
    </row>
    <row r="504" spans="1:9" ht="31" customHeight="1" x14ac:dyDescent="0.2">
      <c r="A504" s="6"/>
      <c r="B504" s="42"/>
      <c r="C504" s="43"/>
      <c r="D504" s="44"/>
      <c r="E504" s="5"/>
      <c r="F504" s="9"/>
      <c r="G504" s="42"/>
      <c r="H504" s="43"/>
      <c r="I504" s="44"/>
    </row>
    <row r="505" spans="1:9" ht="31" customHeight="1" x14ac:dyDescent="0.2">
      <c r="A505" s="6"/>
      <c r="B505" s="42"/>
      <c r="C505" s="43"/>
      <c r="D505" s="44"/>
      <c r="E505" s="5"/>
      <c r="F505" s="9"/>
      <c r="G505" s="42"/>
      <c r="H505" s="43"/>
      <c r="I505" s="44"/>
    </row>
    <row r="506" spans="1:9" ht="31" customHeight="1" x14ac:dyDescent="0.2">
      <c r="A506" s="6"/>
      <c r="B506" s="42"/>
      <c r="C506" s="43"/>
      <c r="D506" s="44"/>
      <c r="E506" s="5"/>
      <c r="F506" s="9"/>
      <c r="G506" s="42"/>
      <c r="H506" s="43"/>
      <c r="I506" s="44"/>
    </row>
    <row r="507" spans="1:9" ht="31" customHeight="1" x14ac:dyDescent="0.2">
      <c r="A507" s="6"/>
      <c r="B507" s="42"/>
      <c r="C507" s="43"/>
      <c r="D507" s="44"/>
      <c r="E507" s="5"/>
      <c r="F507" s="9"/>
      <c r="G507" s="42"/>
      <c r="H507" s="43"/>
      <c r="I507" s="44"/>
    </row>
    <row r="508" spans="1:9" ht="31" customHeight="1" x14ac:dyDescent="0.2">
      <c r="A508" s="6"/>
      <c r="B508" s="42"/>
      <c r="C508" s="43"/>
      <c r="D508" s="44"/>
      <c r="E508" s="5"/>
      <c r="F508" s="9"/>
      <c r="G508" s="42"/>
      <c r="H508" s="43"/>
      <c r="I508" s="44"/>
    </row>
    <row r="509" spans="1:9" ht="31" customHeight="1" x14ac:dyDescent="0.2">
      <c r="A509" s="6"/>
      <c r="B509" s="42"/>
      <c r="C509" s="43"/>
      <c r="D509" s="44"/>
      <c r="E509" s="5"/>
      <c r="F509" s="9"/>
      <c r="G509" s="42"/>
      <c r="H509" s="43"/>
      <c r="I509" s="44"/>
    </row>
    <row r="510" spans="1:9" ht="31" customHeight="1" x14ac:dyDescent="0.2">
      <c r="A510" s="6"/>
      <c r="B510" s="42"/>
      <c r="C510" s="43"/>
      <c r="D510" s="44"/>
      <c r="E510" s="5"/>
      <c r="F510" s="9"/>
      <c r="G510" s="42"/>
      <c r="H510" s="43"/>
      <c r="I510" s="44"/>
    </row>
    <row r="511" spans="1:9" ht="31" customHeight="1" x14ac:dyDescent="0.2">
      <c r="A511" s="6"/>
      <c r="B511" s="42"/>
      <c r="C511" s="43"/>
      <c r="D511" s="44"/>
      <c r="E511" s="5"/>
      <c r="F511" s="9"/>
      <c r="G511" s="42"/>
      <c r="H511" s="43"/>
      <c r="I511" s="44"/>
    </row>
    <row r="512" spans="1:9" ht="31" customHeight="1" x14ac:dyDescent="0.2">
      <c r="A512" s="6"/>
      <c r="B512" s="42"/>
      <c r="C512" s="43"/>
      <c r="D512" s="44"/>
      <c r="E512" s="5"/>
      <c r="F512" s="9"/>
      <c r="G512" s="42"/>
      <c r="H512" s="43"/>
      <c r="I512" s="44"/>
    </row>
    <row r="513" spans="1:9" ht="31" customHeight="1" x14ac:dyDescent="0.2">
      <c r="A513" s="6"/>
      <c r="B513" s="42"/>
      <c r="C513" s="43"/>
      <c r="D513" s="44"/>
      <c r="E513" s="5"/>
      <c r="F513" s="9"/>
      <c r="G513" s="42"/>
      <c r="H513" s="43"/>
      <c r="I513" s="44"/>
    </row>
    <row r="514" spans="1:9" ht="31" customHeight="1" x14ac:dyDescent="0.2">
      <c r="A514" s="6"/>
      <c r="B514" s="42"/>
      <c r="C514" s="43"/>
      <c r="D514" s="44"/>
      <c r="E514" s="5"/>
      <c r="F514" s="9"/>
      <c r="G514" s="42"/>
      <c r="H514" s="43"/>
      <c r="I514" s="44"/>
    </row>
    <row r="515" spans="1:9" ht="31" customHeight="1" x14ac:dyDescent="0.2">
      <c r="A515" s="6"/>
      <c r="B515" s="42"/>
      <c r="C515" s="43"/>
      <c r="D515" s="44"/>
      <c r="E515" s="5"/>
      <c r="F515" s="9"/>
      <c r="G515" s="42"/>
      <c r="H515" s="43"/>
      <c r="I515" s="44"/>
    </row>
    <row r="516" spans="1:9" ht="31" customHeight="1" x14ac:dyDescent="0.2">
      <c r="A516" s="6"/>
      <c r="B516" s="42"/>
      <c r="C516" s="43"/>
      <c r="D516" s="44"/>
      <c r="E516" s="5"/>
      <c r="F516" s="9"/>
      <c r="G516" s="42"/>
      <c r="H516" s="43"/>
      <c r="I516" s="44"/>
    </row>
    <row r="517" spans="1:9" ht="31" customHeight="1" x14ac:dyDescent="0.2">
      <c r="A517" s="6"/>
      <c r="B517" s="42"/>
      <c r="C517" s="43"/>
      <c r="D517" s="44"/>
      <c r="E517" s="5"/>
      <c r="F517" s="9"/>
      <c r="G517" s="42"/>
      <c r="H517" s="43"/>
      <c r="I517" s="44"/>
    </row>
    <row r="518" spans="1:9" ht="31" customHeight="1" x14ac:dyDescent="0.2">
      <c r="A518" s="6"/>
      <c r="B518" s="42"/>
      <c r="C518" s="43"/>
      <c r="D518" s="44"/>
      <c r="E518" s="5"/>
      <c r="F518" s="9"/>
      <c r="G518" s="42"/>
      <c r="H518" s="43"/>
      <c r="I518" s="44"/>
    </row>
    <row r="519" spans="1:9" ht="31" customHeight="1" x14ac:dyDescent="0.2">
      <c r="A519" s="6"/>
      <c r="B519" s="42"/>
      <c r="C519" s="43"/>
      <c r="D519" s="44"/>
      <c r="E519" s="5"/>
      <c r="F519" s="9"/>
      <c r="G519" s="42"/>
      <c r="H519" s="43"/>
      <c r="I519" s="44"/>
    </row>
    <row r="520" spans="1:9" ht="31" customHeight="1" x14ac:dyDescent="0.2">
      <c r="A520" s="6"/>
      <c r="B520" s="42"/>
      <c r="C520" s="43"/>
      <c r="D520" s="44"/>
      <c r="E520" s="5"/>
      <c r="F520" s="9"/>
      <c r="G520" s="42"/>
      <c r="H520" s="43"/>
      <c r="I520" s="44"/>
    </row>
    <row r="521" spans="1:9" ht="31" customHeight="1" x14ac:dyDescent="0.2">
      <c r="A521" s="6"/>
      <c r="B521" s="42"/>
      <c r="C521" s="43"/>
      <c r="D521" s="44"/>
      <c r="E521" s="5"/>
      <c r="F521" s="9"/>
      <c r="G521" s="42"/>
      <c r="H521" s="43"/>
      <c r="I521" s="44"/>
    </row>
    <row r="522" spans="1:9" ht="31" customHeight="1" x14ac:dyDescent="0.2">
      <c r="A522" s="6"/>
      <c r="B522" s="42"/>
      <c r="C522" s="43"/>
      <c r="D522" s="44"/>
      <c r="E522" s="5"/>
      <c r="F522" s="9"/>
      <c r="G522" s="42"/>
      <c r="H522" s="43"/>
      <c r="I522" s="44"/>
    </row>
    <row r="523" spans="1:9" ht="31" customHeight="1" x14ac:dyDescent="0.2">
      <c r="A523" s="6"/>
      <c r="B523" s="42"/>
      <c r="C523" s="43"/>
      <c r="D523" s="44"/>
      <c r="E523" s="5"/>
      <c r="F523" s="9"/>
      <c r="G523" s="42"/>
      <c r="H523" s="43"/>
      <c r="I523" s="44"/>
    </row>
    <row r="524" spans="1:9" ht="31" customHeight="1" x14ac:dyDescent="0.2">
      <c r="A524" s="6"/>
      <c r="B524" s="42"/>
      <c r="C524" s="43"/>
      <c r="D524" s="44"/>
      <c r="E524" s="5"/>
      <c r="F524" s="9"/>
      <c r="G524" s="42"/>
      <c r="H524" s="43"/>
      <c r="I524" s="44"/>
    </row>
    <row r="525" spans="1:9" ht="31" customHeight="1" x14ac:dyDescent="0.2">
      <c r="A525" s="6"/>
      <c r="B525" s="42"/>
      <c r="C525" s="43"/>
      <c r="D525" s="44"/>
      <c r="E525" s="5"/>
      <c r="F525" s="9"/>
      <c r="G525" s="42"/>
      <c r="H525" s="43"/>
      <c r="I525" s="44"/>
    </row>
    <row r="526" spans="1:9" ht="31" customHeight="1" x14ac:dyDescent="0.2">
      <c r="A526" s="6"/>
      <c r="B526" s="42"/>
      <c r="C526" s="43"/>
      <c r="D526" s="44"/>
      <c r="E526" s="5"/>
      <c r="F526" s="9"/>
      <c r="G526" s="42"/>
      <c r="H526" s="43"/>
      <c r="I526" s="44"/>
    </row>
    <row r="527" spans="1:9" ht="31" customHeight="1" x14ac:dyDescent="0.2">
      <c r="A527" s="6"/>
      <c r="B527" s="42"/>
      <c r="C527" s="43"/>
      <c r="D527" s="44"/>
      <c r="E527" s="5"/>
      <c r="F527" s="9"/>
      <c r="G527" s="42"/>
      <c r="H527" s="43"/>
      <c r="I527" s="44"/>
    </row>
    <row r="528" spans="1:9" ht="31" customHeight="1" x14ac:dyDescent="0.2">
      <c r="A528" s="6"/>
      <c r="B528" s="42"/>
      <c r="C528" s="43"/>
      <c r="D528" s="44"/>
      <c r="E528" s="5"/>
      <c r="F528" s="9"/>
      <c r="G528" s="42"/>
      <c r="H528" s="43"/>
      <c r="I528" s="44"/>
    </row>
    <row r="529" spans="1:9" ht="31" customHeight="1" x14ac:dyDescent="0.2">
      <c r="A529" s="6"/>
      <c r="B529" s="42"/>
      <c r="C529" s="43"/>
      <c r="D529" s="44"/>
      <c r="E529" s="5"/>
      <c r="F529" s="9"/>
      <c r="G529" s="42"/>
      <c r="H529" s="43"/>
      <c r="I529" s="44"/>
    </row>
    <row r="530" spans="1:9" ht="31" customHeight="1" x14ac:dyDescent="0.2">
      <c r="A530" s="6"/>
      <c r="B530" s="42"/>
      <c r="C530" s="43"/>
      <c r="D530" s="44"/>
      <c r="E530" s="5"/>
      <c r="F530" s="9"/>
      <c r="G530" s="42"/>
      <c r="H530" s="43"/>
      <c r="I530" s="44"/>
    </row>
    <row r="531" spans="1:9" ht="31" customHeight="1" x14ac:dyDescent="0.2">
      <c r="A531" s="6"/>
      <c r="B531" s="42"/>
      <c r="C531" s="43"/>
      <c r="D531" s="44"/>
      <c r="E531" s="5"/>
      <c r="F531" s="9"/>
      <c r="G531" s="42"/>
      <c r="H531" s="43"/>
      <c r="I531" s="44"/>
    </row>
    <row r="532" spans="1:9" ht="31" customHeight="1" x14ac:dyDescent="0.2">
      <c r="A532" s="6"/>
      <c r="B532" s="42"/>
      <c r="C532" s="43"/>
      <c r="D532" s="44"/>
      <c r="E532" s="5"/>
      <c r="F532" s="9"/>
      <c r="G532" s="42"/>
      <c r="H532" s="43"/>
      <c r="I532" s="44"/>
    </row>
    <row r="533" spans="1:9" ht="31" customHeight="1" x14ac:dyDescent="0.2">
      <c r="A533" s="6"/>
      <c r="B533" s="42"/>
      <c r="C533" s="43"/>
      <c r="D533" s="44"/>
      <c r="E533" s="5"/>
      <c r="F533" s="9"/>
      <c r="G533" s="42"/>
      <c r="H533" s="43"/>
      <c r="I533" s="44"/>
    </row>
    <row r="534" spans="1:9" ht="31" customHeight="1" x14ac:dyDescent="0.2">
      <c r="A534" s="6"/>
      <c r="B534" s="42"/>
      <c r="C534" s="43"/>
      <c r="D534" s="44"/>
      <c r="E534" s="5"/>
      <c r="F534" s="9"/>
      <c r="G534" s="42"/>
      <c r="H534" s="43"/>
      <c r="I534" s="44"/>
    </row>
    <row r="535" spans="1:9" ht="31" customHeight="1" x14ac:dyDescent="0.2">
      <c r="A535" s="6"/>
      <c r="B535" s="42"/>
      <c r="C535" s="43"/>
      <c r="D535" s="44"/>
      <c r="E535" s="5"/>
      <c r="F535" s="9"/>
      <c r="G535" s="42"/>
      <c r="H535" s="43"/>
      <c r="I535" s="44"/>
    </row>
    <row r="536" spans="1:9" ht="31" customHeight="1" x14ac:dyDescent="0.2">
      <c r="A536" s="6"/>
      <c r="B536" s="42"/>
      <c r="C536" s="43"/>
      <c r="D536" s="44"/>
      <c r="E536" s="5"/>
      <c r="F536" s="9"/>
      <c r="G536" s="42"/>
      <c r="H536" s="43"/>
      <c r="I536" s="44"/>
    </row>
    <row r="537" spans="1:9" ht="31" customHeight="1" x14ac:dyDescent="0.2">
      <c r="A537" s="6"/>
      <c r="B537" s="42"/>
      <c r="C537" s="43"/>
      <c r="D537" s="44"/>
      <c r="E537" s="5"/>
      <c r="F537" s="9"/>
      <c r="G537" s="42"/>
      <c r="H537" s="43"/>
      <c r="I537" s="44"/>
    </row>
    <row r="538" spans="1:9" ht="31" customHeight="1" x14ac:dyDescent="0.2">
      <c r="A538" s="6"/>
      <c r="B538" s="42"/>
      <c r="C538" s="43"/>
      <c r="D538" s="44"/>
      <c r="E538" s="5"/>
      <c r="F538" s="9"/>
      <c r="G538" s="42"/>
      <c r="H538" s="43"/>
      <c r="I538" s="44"/>
    </row>
    <row r="539" spans="1:9" ht="31" customHeight="1" x14ac:dyDescent="0.2">
      <c r="A539" s="6"/>
      <c r="B539" s="42"/>
      <c r="C539" s="43"/>
      <c r="D539" s="44"/>
      <c r="E539" s="5"/>
      <c r="F539" s="9"/>
      <c r="G539" s="42"/>
      <c r="H539" s="43"/>
      <c r="I539" s="44"/>
    </row>
    <row r="540" spans="1:9" ht="31" customHeight="1" x14ac:dyDescent="0.2">
      <c r="A540" s="6"/>
      <c r="B540" s="42"/>
      <c r="C540" s="43"/>
      <c r="D540" s="44"/>
      <c r="E540" s="5"/>
      <c r="F540" s="9"/>
      <c r="G540" s="42"/>
      <c r="H540" s="43"/>
      <c r="I540" s="44"/>
    </row>
    <row r="541" spans="1:9" ht="31" customHeight="1" x14ac:dyDescent="0.2">
      <c r="A541" s="6"/>
      <c r="B541" s="42"/>
      <c r="C541" s="43"/>
      <c r="D541" s="44"/>
      <c r="E541" s="5"/>
      <c r="F541" s="9"/>
      <c r="G541" s="42"/>
      <c r="H541" s="43"/>
      <c r="I541" s="44"/>
    </row>
    <row r="542" spans="1:9" ht="31" customHeight="1" x14ac:dyDescent="0.2">
      <c r="A542" s="6"/>
      <c r="B542" s="42"/>
      <c r="C542" s="43"/>
      <c r="D542" s="44"/>
      <c r="E542" s="5"/>
      <c r="F542" s="9"/>
      <c r="G542" s="42"/>
      <c r="H542" s="43"/>
      <c r="I542" s="44"/>
    </row>
    <row r="543" spans="1:9" ht="31" customHeight="1" x14ac:dyDescent="0.2">
      <c r="A543" s="6"/>
      <c r="B543" s="42"/>
      <c r="C543" s="43"/>
      <c r="D543" s="44"/>
      <c r="E543" s="5"/>
      <c r="F543" s="9"/>
      <c r="G543" s="42"/>
      <c r="H543" s="43"/>
      <c r="I543" s="44"/>
    </row>
    <row r="544" spans="1:9" ht="31" customHeight="1" x14ac:dyDescent="0.2">
      <c r="A544" s="6"/>
      <c r="B544" s="42"/>
      <c r="C544" s="43"/>
      <c r="D544" s="44"/>
      <c r="E544" s="5"/>
      <c r="F544" s="9"/>
      <c r="G544" s="42"/>
      <c r="H544" s="43"/>
      <c r="I544" s="44"/>
    </row>
    <row r="545" spans="1:9" ht="31" customHeight="1" x14ac:dyDescent="0.2">
      <c r="A545" s="6"/>
      <c r="B545" s="42"/>
      <c r="C545" s="43"/>
      <c r="D545" s="44"/>
      <c r="E545" s="5"/>
      <c r="F545" s="9"/>
      <c r="G545" s="42"/>
      <c r="H545" s="43"/>
      <c r="I545" s="44"/>
    </row>
    <row r="546" spans="1:9" ht="31" customHeight="1" x14ac:dyDescent="0.2">
      <c r="A546" s="6"/>
      <c r="B546" s="42"/>
      <c r="C546" s="43"/>
      <c r="D546" s="44"/>
      <c r="E546" s="5"/>
      <c r="F546" s="9"/>
      <c r="G546" s="42"/>
      <c r="H546" s="43"/>
      <c r="I546" s="44"/>
    </row>
    <row r="547" spans="1:9" ht="31" customHeight="1" x14ac:dyDescent="0.2">
      <c r="A547" s="6"/>
      <c r="B547" s="42"/>
      <c r="C547" s="43"/>
      <c r="D547" s="44"/>
      <c r="E547" s="5"/>
      <c r="F547" s="9"/>
      <c r="G547" s="42"/>
      <c r="H547" s="43"/>
      <c r="I547" s="44"/>
    </row>
    <row r="548" spans="1:9" ht="31" customHeight="1" x14ac:dyDescent="0.2">
      <c r="A548" s="6"/>
      <c r="B548" s="42"/>
      <c r="C548" s="43"/>
      <c r="D548" s="44"/>
      <c r="E548" s="5"/>
      <c r="F548" s="9"/>
      <c r="G548" s="42"/>
      <c r="H548" s="43"/>
      <c r="I548" s="44"/>
    </row>
    <row r="549" spans="1:9" ht="31" customHeight="1" x14ac:dyDescent="0.2">
      <c r="A549" s="6"/>
      <c r="B549" s="42"/>
      <c r="C549" s="43"/>
      <c r="D549" s="44"/>
      <c r="E549" s="5"/>
      <c r="F549" s="9"/>
      <c r="G549" s="42"/>
      <c r="H549" s="43"/>
      <c r="I549" s="44"/>
    </row>
    <row r="550" spans="1:9" ht="31" customHeight="1" x14ac:dyDescent="0.2">
      <c r="A550" s="6"/>
      <c r="B550" s="42"/>
      <c r="C550" s="43"/>
      <c r="D550" s="44"/>
      <c r="E550" s="5"/>
      <c r="F550" s="9"/>
      <c r="G550" s="42"/>
      <c r="H550" s="43"/>
      <c r="I550" s="44"/>
    </row>
    <row r="551" spans="1:9" ht="31" customHeight="1" x14ac:dyDescent="0.2">
      <c r="A551" s="6"/>
      <c r="B551" s="42"/>
      <c r="C551" s="43"/>
      <c r="D551" s="44"/>
      <c r="E551" s="5"/>
      <c r="F551" s="9"/>
      <c r="G551" s="42"/>
      <c r="H551" s="43"/>
      <c r="I551" s="44"/>
    </row>
    <row r="552" spans="1:9" ht="31" customHeight="1" x14ac:dyDescent="0.2">
      <c r="A552" s="6"/>
      <c r="B552" s="42"/>
      <c r="C552" s="43"/>
      <c r="D552" s="44"/>
      <c r="E552" s="5"/>
      <c r="F552" s="9"/>
      <c r="G552" s="42"/>
      <c r="H552" s="43"/>
      <c r="I552" s="44"/>
    </row>
    <row r="553" spans="1:9" ht="31" customHeight="1" x14ac:dyDescent="0.2">
      <c r="A553" s="6"/>
      <c r="B553" s="42"/>
      <c r="C553" s="43"/>
      <c r="D553" s="44"/>
      <c r="E553" s="5"/>
      <c r="F553" s="9"/>
      <c r="G553" s="42"/>
      <c r="H553" s="43"/>
      <c r="I553" s="44"/>
    </row>
    <row r="554" spans="1:9" ht="31" customHeight="1" x14ac:dyDescent="0.2">
      <c r="A554" s="6"/>
      <c r="B554" s="42"/>
      <c r="C554" s="43"/>
      <c r="D554" s="44"/>
      <c r="E554" s="5"/>
      <c r="F554" s="9"/>
      <c r="G554" s="42"/>
      <c r="H554" s="43"/>
      <c r="I554" s="44"/>
    </row>
    <row r="555" spans="1:9" ht="31" customHeight="1" x14ac:dyDescent="0.2">
      <c r="A555" s="6"/>
      <c r="B555" s="42"/>
      <c r="C555" s="43"/>
      <c r="D555" s="44"/>
      <c r="E555" s="5"/>
      <c r="F555" s="9"/>
      <c r="G555" s="42"/>
      <c r="H555" s="43"/>
      <c r="I555" s="44"/>
    </row>
    <row r="556" spans="1:9" ht="31" customHeight="1" x14ac:dyDescent="0.2">
      <c r="A556" s="6"/>
      <c r="B556" s="42"/>
      <c r="C556" s="43"/>
      <c r="D556" s="44"/>
      <c r="E556" s="5"/>
      <c r="F556" s="9"/>
      <c r="G556" s="42"/>
      <c r="H556" s="43"/>
      <c r="I556" s="44"/>
    </row>
    <row r="557" spans="1:9" ht="31" customHeight="1" x14ac:dyDescent="0.2">
      <c r="A557" s="6"/>
      <c r="B557" s="42"/>
      <c r="C557" s="43"/>
      <c r="D557" s="44"/>
      <c r="E557" s="5"/>
      <c r="F557" s="9"/>
      <c r="G557" s="42"/>
      <c r="H557" s="43"/>
      <c r="I557" s="44"/>
    </row>
    <row r="558" spans="1:9" ht="31" customHeight="1" x14ac:dyDescent="0.2">
      <c r="A558" s="6"/>
      <c r="B558" s="42"/>
      <c r="C558" s="43"/>
      <c r="D558" s="44"/>
      <c r="E558" s="5"/>
      <c r="F558" s="9"/>
      <c r="G558" s="42"/>
      <c r="H558" s="43"/>
      <c r="I558" s="44"/>
    </row>
    <row r="559" spans="1:9" ht="31" customHeight="1" x14ac:dyDescent="0.2">
      <c r="A559" s="6"/>
      <c r="B559" s="42"/>
      <c r="C559" s="43"/>
      <c r="D559" s="44"/>
      <c r="E559" s="5"/>
      <c r="F559" s="9"/>
      <c r="G559" s="42"/>
      <c r="H559" s="43"/>
      <c r="I559" s="44"/>
    </row>
    <row r="560" spans="1:9" ht="31" customHeight="1" x14ac:dyDescent="0.2">
      <c r="A560" s="6"/>
      <c r="B560" s="42"/>
      <c r="C560" s="43"/>
      <c r="D560" s="44"/>
      <c r="E560" s="5"/>
      <c r="F560" s="9"/>
      <c r="G560" s="42"/>
      <c r="H560" s="43"/>
      <c r="I560" s="44"/>
    </row>
    <row r="561" spans="1:9" ht="31" customHeight="1" x14ac:dyDescent="0.2">
      <c r="A561" s="6"/>
      <c r="B561" s="42"/>
      <c r="C561" s="43"/>
      <c r="D561" s="44"/>
      <c r="E561" s="5"/>
      <c r="F561" s="9"/>
      <c r="G561" s="42"/>
      <c r="H561" s="43"/>
      <c r="I561" s="44"/>
    </row>
    <row r="562" spans="1:9" ht="31" customHeight="1" x14ac:dyDescent="0.2">
      <c r="A562" s="6"/>
      <c r="B562" s="42"/>
      <c r="C562" s="43"/>
      <c r="D562" s="44"/>
      <c r="E562" s="5"/>
      <c r="F562" s="9"/>
      <c r="G562" s="42"/>
      <c r="H562" s="43"/>
      <c r="I562" s="44"/>
    </row>
    <row r="563" spans="1:9" ht="31" customHeight="1" x14ac:dyDescent="0.2">
      <c r="A563" s="6"/>
      <c r="B563" s="42"/>
      <c r="C563" s="43"/>
      <c r="D563" s="44"/>
      <c r="E563" s="5"/>
      <c r="F563" s="9"/>
      <c r="G563" s="42"/>
      <c r="H563" s="43"/>
      <c r="I563" s="44"/>
    </row>
    <row r="564" spans="1:9" ht="31" customHeight="1" x14ac:dyDescent="0.2">
      <c r="A564" s="6"/>
      <c r="B564" s="42"/>
      <c r="C564" s="43"/>
      <c r="D564" s="44"/>
      <c r="E564" s="5"/>
      <c r="F564" s="9"/>
      <c r="G564" s="42"/>
      <c r="H564" s="43"/>
      <c r="I564" s="44"/>
    </row>
    <row r="565" spans="1:9" ht="31" customHeight="1" x14ac:dyDescent="0.2">
      <c r="A565" s="6"/>
      <c r="B565" s="42"/>
      <c r="C565" s="43"/>
      <c r="D565" s="44"/>
      <c r="E565" s="5"/>
      <c r="F565" s="9"/>
      <c r="G565" s="42"/>
      <c r="H565" s="43"/>
      <c r="I565" s="44"/>
    </row>
    <row r="566" spans="1:9" ht="31" customHeight="1" x14ac:dyDescent="0.2">
      <c r="A566" s="6"/>
      <c r="B566" s="42"/>
      <c r="C566" s="43"/>
      <c r="D566" s="44"/>
      <c r="E566" s="5"/>
      <c r="F566" s="9"/>
      <c r="G566" s="42"/>
      <c r="H566" s="43"/>
      <c r="I566" s="44"/>
    </row>
    <row r="567" spans="1:9" ht="31" customHeight="1" x14ac:dyDescent="0.2">
      <c r="A567" s="6"/>
      <c r="B567" s="42"/>
      <c r="C567" s="43"/>
      <c r="D567" s="44"/>
      <c r="E567" s="5"/>
      <c r="F567" s="9"/>
      <c r="G567" s="42"/>
      <c r="H567" s="43"/>
      <c r="I567" s="44"/>
    </row>
    <row r="568" spans="1:9" ht="31" customHeight="1" x14ac:dyDescent="0.2">
      <c r="A568" s="6"/>
      <c r="B568" s="42"/>
      <c r="C568" s="43"/>
      <c r="D568" s="44"/>
      <c r="E568" s="5"/>
      <c r="F568" s="9"/>
      <c r="G568" s="42"/>
      <c r="H568" s="43"/>
      <c r="I568" s="44"/>
    </row>
    <row r="569" spans="1:9" ht="31" customHeight="1" x14ac:dyDescent="0.2">
      <c r="A569" s="6"/>
      <c r="B569" s="42"/>
      <c r="C569" s="43"/>
      <c r="D569" s="44"/>
      <c r="E569" s="5"/>
      <c r="F569" s="9"/>
      <c r="G569" s="42"/>
      <c r="H569" s="43"/>
      <c r="I569" s="44"/>
    </row>
    <row r="570" spans="1:9" ht="31" customHeight="1" x14ac:dyDescent="0.2">
      <c r="A570" s="6"/>
      <c r="B570" s="42"/>
      <c r="C570" s="43"/>
      <c r="D570" s="44"/>
      <c r="E570" s="5"/>
      <c r="F570" s="9"/>
      <c r="G570" s="42"/>
      <c r="H570" s="43"/>
      <c r="I570" s="44"/>
    </row>
    <row r="571" spans="1:9" ht="31" customHeight="1" x14ac:dyDescent="0.2">
      <c r="A571" s="6"/>
      <c r="B571" s="42"/>
      <c r="C571" s="43"/>
      <c r="D571" s="44"/>
      <c r="E571" s="5"/>
      <c r="F571" s="9"/>
      <c r="G571" s="42"/>
      <c r="H571" s="43"/>
      <c r="I571" s="44"/>
    </row>
    <row r="572" spans="1:9" ht="31" customHeight="1" x14ac:dyDescent="0.2">
      <c r="A572" s="6"/>
      <c r="B572" s="42"/>
      <c r="C572" s="43"/>
      <c r="D572" s="44"/>
      <c r="E572" s="5"/>
      <c r="F572" s="9"/>
      <c r="G572" s="42"/>
      <c r="H572" s="43"/>
      <c r="I572" s="44"/>
    </row>
    <row r="573" spans="1:9" ht="31" customHeight="1" x14ac:dyDescent="0.2">
      <c r="A573" s="6"/>
      <c r="B573" s="42"/>
      <c r="C573" s="43"/>
      <c r="D573" s="44"/>
      <c r="E573" s="5"/>
      <c r="F573" s="9"/>
      <c r="G573" s="42"/>
      <c r="H573" s="43"/>
      <c r="I573" s="44"/>
    </row>
    <row r="574" spans="1:9" ht="31" customHeight="1" x14ac:dyDescent="0.2">
      <c r="A574" s="6"/>
      <c r="B574" s="42"/>
      <c r="C574" s="43"/>
      <c r="D574" s="44"/>
      <c r="E574" s="5"/>
      <c r="F574" s="9"/>
      <c r="G574" s="42"/>
      <c r="H574" s="43"/>
      <c r="I574" s="44"/>
    </row>
    <row r="575" spans="1:9" ht="31" customHeight="1" x14ac:dyDescent="0.2">
      <c r="A575" s="6"/>
      <c r="B575" s="42"/>
      <c r="C575" s="43"/>
      <c r="D575" s="44"/>
      <c r="E575" s="5"/>
      <c r="F575" s="9"/>
      <c r="G575" s="42"/>
      <c r="H575" s="43"/>
      <c r="I575" s="44"/>
    </row>
    <row r="576" spans="1:9" ht="31" customHeight="1" x14ac:dyDescent="0.2">
      <c r="A576" s="6"/>
      <c r="B576" s="42"/>
      <c r="C576" s="43"/>
      <c r="D576" s="44"/>
      <c r="E576" s="5"/>
      <c r="F576" s="9"/>
      <c r="G576" s="42"/>
      <c r="H576" s="43"/>
      <c r="I576" s="44"/>
    </row>
    <row r="577" spans="1:9" ht="31" customHeight="1" x14ac:dyDescent="0.2">
      <c r="A577" s="6"/>
      <c r="B577" s="42"/>
      <c r="C577" s="43"/>
      <c r="D577" s="44"/>
      <c r="E577" s="5"/>
      <c r="F577" s="9"/>
      <c r="G577" s="42"/>
      <c r="H577" s="43"/>
      <c r="I577" s="44"/>
    </row>
    <row r="578" spans="1:9" ht="31" customHeight="1" x14ac:dyDescent="0.2">
      <c r="A578" s="6"/>
      <c r="B578" s="42"/>
      <c r="C578" s="43"/>
      <c r="D578" s="44"/>
      <c r="E578" s="5"/>
      <c r="F578" s="9"/>
      <c r="G578" s="42"/>
      <c r="H578" s="43"/>
      <c r="I578" s="44"/>
    </row>
    <row r="579" spans="1:9" ht="31" customHeight="1" x14ac:dyDescent="0.2">
      <c r="A579" s="6"/>
      <c r="B579" s="42"/>
      <c r="C579" s="43"/>
      <c r="D579" s="44"/>
      <c r="E579" s="5"/>
      <c r="F579" s="9"/>
      <c r="G579" s="42"/>
      <c r="H579" s="43"/>
      <c r="I579" s="44"/>
    </row>
    <row r="580" spans="1:9" ht="31" customHeight="1" x14ac:dyDescent="0.2">
      <c r="A580" s="6"/>
      <c r="B580" s="42"/>
      <c r="C580" s="43"/>
      <c r="D580" s="44"/>
      <c r="E580" s="5"/>
      <c r="F580" s="9"/>
      <c r="G580" s="42"/>
      <c r="H580" s="43"/>
      <c r="I580" s="44"/>
    </row>
    <row r="581" spans="1:9" ht="31" customHeight="1" x14ac:dyDescent="0.2">
      <c r="A581" s="6"/>
      <c r="B581" s="42"/>
      <c r="C581" s="43"/>
      <c r="D581" s="44"/>
      <c r="E581" s="5"/>
      <c r="F581" s="9"/>
      <c r="G581" s="42"/>
      <c r="H581" s="43"/>
      <c r="I581" s="44"/>
    </row>
    <row r="582" spans="1:9" ht="31" customHeight="1" x14ac:dyDescent="0.2">
      <c r="A582" s="6"/>
      <c r="B582" s="42"/>
      <c r="C582" s="43"/>
      <c r="D582" s="44"/>
      <c r="E582" s="5"/>
      <c r="F582" s="9"/>
      <c r="G582" s="42"/>
      <c r="H582" s="43"/>
      <c r="I582" s="44"/>
    </row>
    <row r="583" spans="1:9" ht="31" customHeight="1" x14ac:dyDescent="0.2">
      <c r="A583" s="6"/>
      <c r="B583" s="42"/>
      <c r="C583" s="43"/>
      <c r="D583" s="44"/>
      <c r="E583" s="5"/>
      <c r="F583" s="9"/>
      <c r="G583" s="42"/>
      <c r="H583" s="43"/>
      <c r="I583" s="44"/>
    </row>
    <row r="584" spans="1:9" ht="31" customHeight="1" x14ac:dyDescent="0.2">
      <c r="A584" s="6"/>
      <c r="B584" s="42"/>
      <c r="C584" s="43"/>
      <c r="D584" s="44"/>
      <c r="E584" s="5"/>
      <c r="F584" s="9"/>
      <c r="G584" s="42"/>
      <c r="H584" s="43"/>
      <c r="I584" s="44"/>
    </row>
    <row r="585" spans="1:9" ht="31" customHeight="1" x14ac:dyDescent="0.2">
      <c r="A585" s="6"/>
      <c r="B585" s="42"/>
      <c r="C585" s="43"/>
      <c r="D585" s="44"/>
      <c r="E585" s="5"/>
      <c r="F585" s="9"/>
      <c r="G585" s="42"/>
      <c r="H585" s="43"/>
      <c r="I585" s="44"/>
    </row>
    <row r="586" spans="1:9" ht="31" customHeight="1" x14ac:dyDescent="0.2">
      <c r="A586" s="6"/>
      <c r="B586" s="42"/>
      <c r="C586" s="43"/>
      <c r="D586" s="44"/>
      <c r="E586" s="5"/>
      <c r="F586" s="9"/>
      <c r="G586" s="42"/>
      <c r="H586" s="43"/>
      <c r="I586" s="44"/>
    </row>
    <row r="587" spans="1:9" ht="31" customHeight="1" x14ac:dyDescent="0.2">
      <c r="A587" s="6"/>
      <c r="B587" s="42"/>
      <c r="C587" s="43"/>
      <c r="D587" s="44"/>
      <c r="E587" s="5"/>
      <c r="F587" s="9"/>
      <c r="G587" s="42"/>
      <c r="H587" s="43"/>
      <c r="I587" s="44"/>
    </row>
    <row r="588" spans="1:9" ht="31" customHeight="1" x14ac:dyDescent="0.2">
      <c r="A588" s="6"/>
      <c r="B588" s="42"/>
      <c r="C588" s="43"/>
      <c r="D588" s="44"/>
      <c r="E588" s="5"/>
      <c r="F588" s="9"/>
      <c r="G588" s="42"/>
      <c r="H588" s="43"/>
      <c r="I588" s="44"/>
    </row>
    <row r="589" spans="1:9" ht="31" customHeight="1" x14ac:dyDescent="0.2">
      <c r="A589" s="6"/>
      <c r="B589" s="42"/>
      <c r="C589" s="43"/>
      <c r="D589" s="44"/>
      <c r="E589" s="5"/>
      <c r="F589" s="9"/>
      <c r="G589" s="42"/>
      <c r="H589" s="43"/>
      <c r="I589" s="44"/>
    </row>
    <row r="590" spans="1:9" ht="31" customHeight="1" x14ac:dyDescent="0.2">
      <c r="A590" s="6"/>
      <c r="B590" s="42"/>
      <c r="C590" s="43"/>
      <c r="D590" s="44"/>
      <c r="E590" s="5"/>
      <c r="F590" s="9"/>
      <c r="G590" s="42"/>
      <c r="H590" s="43"/>
      <c r="I590" s="44"/>
    </row>
    <row r="591" spans="1:9" ht="31" customHeight="1" x14ac:dyDescent="0.2">
      <c r="A591" s="6"/>
      <c r="B591" s="42"/>
      <c r="C591" s="43"/>
      <c r="D591" s="44"/>
      <c r="E591" s="5"/>
      <c r="F591" s="9"/>
      <c r="G591" s="42"/>
      <c r="H591" s="43"/>
      <c r="I591" s="44"/>
    </row>
    <row r="592" spans="1:9" ht="31" customHeight="1" x14ac:dyDescent="0.2">
      <c r="A592" s="6"/>
      <c r="B592" s="42"/>
      <c r="C592" s="43"/>
      <c r="D592" s="44"/>
      <c r="E592" s="5"/>
      <c r="F592" s="9"/>
      <c r="G592" s="42"/>
      <c r="H592" s="43"/>
      <c r="I592" s="44"/>
    </row>
    <row r="593" spans="1:9" ht="31" customHeight="1" x14ac:dyDescent="0.2">
      <c r="A593" s="6"/>
      <c r="B593" s="42"/>
      <c r="C593" s="43"/>
      <c r="D593" s="44"/>
      <c r="E593" s="5"/>
      <c r="F593" s="9"/>
      <c r="G593" s="42"/>
      <c r="H593" s="43"/>
      <c r="I593" s="44"/>
    </row>
    <row r="594" spans="1:9" ht="31" customHeight="1" x14ac:dyDescent="0.2">
      <c r="A594" s="6"/>
      <c r="B594" s="42"/>
      <c r="C594" s="43"/>
      <c r="D594" s="44"/>
      <c r="E594" s="5"/>
      <c r="F594" s="9"/>
      <c r="G594" s="42"/>
      <c r="H594" s="43"/>
      <c r="I594" s="44"/>
    </row>
    <row r="595" spans="1:9" ht="31" customHeight="1" x14ac:dyDescent="0.2">
      <c r="A595" s="6"/>
      <c r="B595" s="42"/>
      <c r="C595" s="43"/>
      <c r="D595" s="44"/>
      <c r="E595" s="5"/>
      <c r="F595" s="9"/>
      <c r="G595" s="42"/>
      <c r="H595" s="43"/>
      <c r="I595" s="44"/>
    </row>
    <row r="596" spans="1:9" ht="31" customHeight="1" x14ac:dyDescent="0.2">
      <c r="A596" s="6"/>
      <c r="B596" s="42"/>
      <c r="C596" s="43"/>
      <c r="D596" s="44"/>
      <c r="E596" s="5"/>
      <c r="F596" s="9"/>
      <c r="G596" s="42"/>
      <c r="H596" s="43"/>
      <c r="I596" s="44"/>
    </row>
    <row r="597" spans="1:9" ht="31" customHeight="1" x14ac:dyDescent="0.2">
      <c r="A597" s="6"/>
      <c r="B597" s="42"/>
      <c r="C597" s="43"/>
      <c r="D597" s="44"/>
      <c r="E597" s="5"/>
      <c r="F597" s="9"/>
      <c r="G597" s="42"/>
      <c r="H597" s="43"/>
      <c r="I597" s="44"/>
    </row>
    <row r="598" spans="1:9" ht="31" customHeight="1" x14ac:dyDescent="0.2">
      <c r="A598" s="6"/>
      <c r="B598" s="42"/>
      <c r="C598" s="43"/>
      <c r="D598" s="44"/>
      <c r="E598" s="5"/>
      <c r="F598" s="9"/>
      <c r="G598" s="42"/>
      <c r="H598" s="43"/>
      <c r="I598" s="44"/>
    </row>
    <row r="599" spans="1:9" ht="31" customHeight="1" x14ac:dyDescent="0.2">
      <c r="A599" s="6"/>
      <c r="B599" s="42"/>
      <c r="C599" s="43"/>
      <c r="D599" s="44"/>
      <c r="E599" s="5"/>
      <c r="F599" s="9"/>
      <c r="G599" s="42"/>
      <c r="H599" s="43"/>
      <c r="I599" s="44"/>
    </row>
    <row r="600" spans="1:9" ht="31" customHeight="1" x14ac:dyDescent="0.2">
      <c r="A600" s="6"/>
      <c r="B600" s="42"/>
      <c r="C600" s="43"/>
      <c r="D600" s="44"/>
      <c r="E600" s="5"/>
      <c r="F600" s="9"/>
      <c r="G600" s="42"/>
      <c r="H600" s="43"/>
      <c r="I600" s="44"/>
    </row>
    <row r="601" spans="1:9" ht="31" customHeight="1" x14ac:dyDescent="0.2">
      <c r="A601" s="6"/>
      <c r="B601" s="42"/>
      <c r="C601" s="43"/>
      <c r="D601" s="44"/>
      <c r="E601" s="5"/>
      <c r="F601" s="9"/>
      <c r="G601" s="42"/>
      <c r="H601" s="43"/>
      <c r="I601" s="44"/>
    </row>
    <row r="602" spans="1:9" ht="31" customHeight="1" x14ac:dyDescent="0.2">
      <c r="A602" s="6"/>
      <c r="B602" s="42"/>
      <c r="C602" s="43"/>
      <c r="D602" s="44"/>
      <c r="E602" s="5"/>
      <c r="F602" s="9"/>
      <c r="G602" s="42"/>
      <c r="H602" s="43"/>
      <c r="I602" s="44"/>
    </row>
    <row r="603" spans="1:9" ht="31" customHeight="1" x14ac:dyDescent="0.2">
      <c r="A603" s="6"/>
      <c r="B603" s="42"/>
      <c r="C603" s="43"/>
      <c r="D603" s="44"/>
      <c r="E603" s="5"/>
      <c r="F603" s="9"/>
      <c r="G603" s="42"/>
      <c r="H603" s="43"/>
      <c r="I603" s="44"/>
    </row>
    <row r="604" spans="1:9" ht="31" customHeight="1" x14ac:dyDescent="0.2">
      <c r="A604" s="6"/>
      <c r="B604" s="42"/>
      <c r="C604" s="43"/>
      <c r="D604" s="44"/>
      <c r="E604" s="5"/>
      <c r="F604" s="9"/>
      <c r="G604" s="42"/>
      <c r="H604" s="43"/>
      <c r="I604" s="44"/>
    </row>
    <row r="605" spans="1:9" ht="31" customHeight="1" x14ac:dyDescent="0.2">
      <c r="A605" s="6"/>
      <c r="B605" s="42"/>
      <c r="C605" s="43"/>
      <c r="D605" s="44"/>
      <c r="E605" s="5"/>
      <c r="F605" s="9"/>
      <c r="G605" s="42"/>
      <c r="H605" s="43"/>
      <c r="I605" s="44"/>
    </row>
    <row r="606" spans="1:9" ht="31" customHeight="1" x14ac:dyDescent="0.2">
      <c r="A606" s="6"/>
      <c r="B606" s="42"/>
      <c r="C606" s="43"/>
      <c r="D606" s="44"/>
      <c r="E606" s="5"/>
      <c r="F606" s="9"/>
      <c r="G606" s="42"/>
      <c r="H606" s="43"/>
      <c r="I606" s="44"/>
    </row>
    <row r="607" spans="1:9" ht="31" customHeight="1" x14ac:dyDescent="0.2">
      <c r="A607" s="6"/>
      <c r="B607" s="42"/>
      <c r="C607" s="43"/>
      <c r="D607" s="44"/>
      <c r="E607" s="5"/>
      <c r="F607" s="9"/>
      <c r="G607" s="42"/>
      <c r="H607" s="43"/>
      <c r="I607" s="44"/>
    </row>
    <row r="608" spans="1:9" ht="31" customHeight="1" x14ac:dyDescent="0.2">
      <c r="A608" s="6"/>
      <c r="B608" s="42"/>
      <c r="C608" s="43"/>
      <c r="D608" s="44"/>
      <c r="E608" s="5"/>
      <c r="F608" s="9"/>
      <c r="G608" s="42"/>
      <c r="H608" s="43"/>
      <c r="I608" s="44"/>
    </row>
    <row r="609" spans="1:9" ht="31" customHeight="1" x14ac:dyDescent="0.2">
      <c r="A609" s="6"/>
      <c r="B609" s="42"/>
      <c r="C609" s="43"/>
      <c r="D609" s="44"/>
      <c r="E609" s="5"/>
      <c r="F609" s="9"/>
      <c r="G609" s="42"/>
      <c r="H609" s="43"/>
      <c r="I609" s="44"/>
    </row>
    <row r="610" spans="1:9" ht="31" customHeight="1" x14ac:dyDescent="0.2">
      <c r="A610" s="6"/>
      <c r="B610" s="42"/>
      <c r="C610" s="43"/>
      <c r="D610" s="44"/>
      <c r="E610" s="5"/>
      <c r="F610" s="9"/>
      <c r="G610" s="42"/>
      <c r="H610" s="43"/>
      <c r="I610" s="44"/>
    </row>
    <row r="611" spans="1:9" ht="31" customHeight="1" x14ac:dyDescent="0.2">
      <c r="A611" s="6"/>
      <c r="B611" s="42"/>
      <c r="C611" s="43"/>
      <c r="D611" s="44"/>
      <c r="E611" s="5"/>
      <c r="F611" s="9"/>
      <c r="G611" s="42"/>
      <c r="H611" s="43"/>
      <c r="I611" s="44"/>
    </row>
    <row r="612" spans="1:9" ht="31" customHeight="1" x14ac:dyDescent="0.2">
      <c r="A612" s="6"/>
      <c r="B612" s="42"/>
      <c r="C612" s="43"/>
      <c r="D612" s="44"/>
      <c r="E612" s="5"/>
      <c r="F612" s="9"/>
      <c r="G612" s="42"/>
      <c r="H612" s="43"/>
      <c r="I612" s="44"/>
    </row>
    <row r="613" spans="1:9" ht="31" customHeight="1" x14ac:dyDescent="0.2">
      <c r="A613" s="6"/>
      <c r="B613" s="42"/>
      <c r="C613" s="43"/>
      <c r="D613" s="44"/>
      <c r="E613" s="5"/>
      <c r="F613" s="9"/>
      <c r="G613" s="42"/>
      <c r="H613" s="43"/>
      <c r="I613" s="44"/>
    </row>
    <row r="614" spans="1:9" ht="31" customHeight="1" x14ac:dyDescent="0.2">
      <c r="A614" s="6"/>
      <c r="B614" s="42"/>
      <c r="C614" s="43"/>
      <c r="D614" s="44"/>
      <c r="E614" s="5"/>
      <c r="F614" s="9"/>
      <c r="G614" s="42"/>
      <c r="H614" s="43"/>
      <c r="I614" s="44"/>
    </row>
    <row r="615" spans="1:9" ht="31" customHeight="1" x14ac:dyDescent="0.2">
      <c r="A615" s="6"/>
      <c r="B615" s="42"/>
      <c r="C615" s="43"/>
      <c r="D615" s="44"/>
      <c r="E615" s="5"/>
      <c r="F615" s="9"/>
      <c r="G615" s="42"/>
      <c r="H615" s="43"/>
      <c r="I615" s="44"/>
    </row>
    <row r="616" spans="1:9" ht="31" customHeight="1" x14ac:dyDescent="0.2">
      <c r="A616" s="6"/>
      <c r="B616" s="42"/>
      <c r="C616" s="43"/>
      <c r="D616" s="44"/>
      <c r="E616" s="5"/>
      <c r="F616" s="9"/>
      <c r="G616" s="42"/>
      <c r="H616" s="43"/>
      <c r="I616" s="44"/>
    </row>
    <row r="617" spans="1:9" ht="31" customHeight="1" x14ac:dyDescent="0.2">
      <c r="A617" s="6"/>
      <c r="B617" s="42"/>
      <c r="C617" s="43"/>
      <c r="D617" s="44"/>
      <c r="E617" s="5"/>
      <c r="F617" s="9"/>
      <c r="G617" s="42"/>
      <c r="H617" s="43"/>
      <c r="I617" s="44"/>
    </row>
    <row r="618" spans="1:9" ht="31" customHeight="1" x14ac:dyDescent="0.2">
      <c r="A618" s="6"/>
      <c r="B618" s="42"/>
      <c r="C618" s="43"/>
      <c r="D618" s="44"/>
      <c r="E618" s="5"/>
      <c r="F618" s="9"/>
      <c r="G618" s="42"/>
      <c r="H618" s="43"/>
      <c r="I618" s="44"/>
    </row>
    <row r="619" spans="1:9" ht="31" customHeight="1" x14ac:dyDescent="0.2">
      <c r="A619" s="6"/>
      <c r="B619" s="42"/>
      <c r="C619" s="43"/>
      <c r="D619" s="44"/>
      <c r="E619" s="5"/>
      <c r="F619" s="9"/>
      <c r="G619" s="42"/>
      <c r="H619" s="43"/>
      <c r="I619" s="44"/>
    </row>
    <row r="620" spans="1:9" ht="31" customHeight="1" x14ac:dyDescent="0.2">
      <c r="A620" s="6"/>
      <c r="B620" s="42"/>
      <c r="C620" s="43"/>
      <c r="D620" s="44"/>
      <c r="E620" s="5"/>
      <c r="F620" s="9"/>
      <c r="G620" s="42"/>
      <c r="H620" s="43"/>
      <c r="I620" s="44"/>
    </row>
    <row r="621" spans="1:9" ht="31" customHeight="1" x14ac:dyDescent="0.2">
      <c r="A621" s="6"/>
      <c r="B621" s="42"/>
      <c r="C621" s="43"/>
      <c r="D621" s="44"/>
      <c r="E621" s="5"/>
      <c r="F621" s="9"/>
      <c r="G621" s="42"/>
      <c r="H621" s="43"/>
      <c r="I621" s="44"/>
    </row>
    <row r="622" spans="1:9" ht="31" customHeight="1" x14ac:dyDescent="0.2">
      <c r="A622" s="6"/>
      <c r="B622" s="42"/>
      <c r="C622" s="43"/>
      <c r="D622" s="44"/>
      <c r="E622" s="5"/>
      <c r="F622" s="9"/>
      <c r="G622" s="42"/>
      <c r="H622" s="43"/>
      <c r="I622" s="44"/>
    </row>
    <row r="623" spans="1:9" ht="31" customHeight="1" x14ac:dyDescent="0.2">
      <c r="A623" s="6"/>
      <c r="B623" s="42"/>
      <c r="C623" s="43"/>
      <c r="D623" s="44"/>
      <c r="E623" s="5"/>
      <c r="F623" s="9"/>
      <c r="G623" s="42"/>
      <c r="H623" s="43"/>
      <c r="I623" s="44"/>
    </row>
    <row r="624" spans="1:9" ht="31" customHeight="1" x14ac:dyDescent="0.2">
      <c r="A624" s="6"/>
      <c r="B624" s="42"/>
      <c r="C624" s="43"/>
      <c r="D624" s="44"/>
      <c r="E624" s="5"/>
      <c r="F624" s="9"/>
      <c r="G624" s="42"/>
      <c r="H624" s="43"/>
      <c r="I624" s="44"/>
    </row>
    <row r="625" spans="1:9" ht="31" customHeight="1" x14ac:dyDescent="0.2">
      <c r="A625" s="6"/>
      <c r="B625" s="42"/>
      <c r="C625" s="43"/>
      <c r="D625" s="44"/>
      <c r="E625" s="5"/>
      <c r="F625" s="9"/>
      <c r="G625" s="42"/>
      <c r="H625" s="43"/>
      <c r="I625" s="44"/>
    </row>
    <row r="626" spans="1:9" ht="31" customHeight="1" x14ac:dyDescent="0.2">
      <c r="A626" s="6"/>
      <c r="B626" s="42"/>
      <c r="C626" s="43"/>
      <c r="D626" s="44"/>
      <c r="E626" s="5"/>
      <c r="F626" s="9"/>
      <c r="G626" s="42"/>
      <c r="H626" s="43"/>
      <c r="I626" s="44"/>
    </row>
    <row r="627" spans="1:9" ht="31" customHeight="1" x14ac:dyDescent="0.2">
      <c r="A627" s="6"/>
      <c r="B627" s="42"/>
      <c r="C627" s="43"/>
      <c r="D627" s="44"/>
      <c r="E627" s="5"/>
      <c r="F627" s="9"/>
      <c r="G627" s="42"/>
      <c r="H627" s="43"/>
      <c r="I627" s="44"/>
    </row>
    <row r="628" spans="1:9" ht="31" customHeight="1" x14ac:dyDescent="0.2">
      <c r="A628" s="6"/>
      <c r="B628" s="42"/>
      <c r="C628" s="43"/>
      <c r="D628" s="44"/>
      <c r="E628" s="5"/>
      <c r="F628" s="9"/>
      <c r="G628" s="42"/>
      <c r="H628" s="43"/>
      <c r="I628" s="44"/>
    </row>
    <row r="629" spans="1:9" ht="31" customHeight="1" x14ac:dyDescent="0.2">
      <c r="A629" s="6"/>
      <c r="B629" s="42"/>
      <c r="C629" s="43"/>
      <c r="D629" s="44"/>
      <c r="E629" s="5"/>
      <c r="F629" s="9"/>
      <c r="G629" s="42"/>
      <c r="H629" s="43"/>
      <c r="I629" s="44"/>
    </row>
    <row r="630" spans="1:9" ht="31" customHeight="1" x14ac:dyDescent="0.2">
      <c r="A630" s="6"/>
      <c r="B630" s="42"/>
      <c r="C630" s="43"/>
      <c r="D630" s="44"/>
      <c r="E630" s="5"/>
      <c r="F630" s="9"/>
      <c r="G630" s="42"/>
      <c r="H630" s="43"/>
      <c r="I630" s="44"/>
    </row>
    <row r="631" spans="1:9" ht="31" customHeight="1" x14ac:dyDescent="0.2">
      <c r="A631" s="6"/>
      <c r="B631" s="42"/>
      <c r="C631" s="43"/>
      <c r="D631" s="44"/>
      <c r="E631" s="5"/>
      <c r="F631" s="9"/>
      <c r="G631" s="42"/>
      <c r="H631" s="43"/>
      <c r="I631" s="44"/>
    </row>
    <row r="632" spans="1:9" ht="31" customHeight="1" x14ac:dyDescent="0.2">
      <c r="A632" s="6"/>
      <c r="B632" s="42"/>
      <c r="C632" s="43"/>
      <c r="D632" s="44"/>
      <c r="E632" s="5"/>
      <c r="F632" s="9"/>
      <c r="G632" s="42"/>
      <c r="H632" s="43"/>
      <c r="I632" s="44"/>
    </row>
    <row r="633" spans="1:9" ht="31" customHeight="1" x14ac:dyDescent="0.2">
      <c r="A633" s="6"/>
      <c r="B633" s="42"/>
      <c r="C633" s="43"/>
      <c r="D633" s="44"/>
      <c r="E633" s="5"/>
      <c r="F633" s="9"/>
      <c r="G633" s="42"/>
      <c r="H633" s="43"/>
      <c r="I633" s="44"/>
    </row>
    <row r="634" spans="1:9" ht="31" customHeight="1" x14ac:dyDescent="0.2">
      <c r="A634" s="6"/>
      <c r="B634" s="42"/>
      <c r="C634" s="43"/>
      <c r="D634" s="44"/>
      <c r="E634" s="5"/>
      <c r="F634" s="9"/>
      <c r="G634" s="42"/>
      <c r="H634" s="43"/>
      <c r="I634" s="44"/>
    </row>
    <row r="635" spans="1:9" ht="31" customHeight="1" x14ac:dyDescent="0.2">
      <c r="A635" s="6"/>
      <c r="B635" s="42"/>
      <c r="C635" s="43"/>
      <c r="D635" s="44"/>
      <c r="E635" s="5"/>
      <c r="F635" s="9"/>
      <c r="G635" s="42"/>
      <c r="H635" s="43"/>
      <c r="I635" s="44"/>
    </row>
    <row r="636" spans="1:9" ht="31" customHeight="1" x14ac:dyDescent="0.2">
      <c r="A636" s="6"/>
      <c r="B636" s="42"/>
      <c r="C636" s="43"/>
      <c r="D636" s="44"/>
      <c r="E636" s="5"/>
      <c r="F636" s="9"/>
      <c r="G636" s="42"/>
      <c r="H636" s="43"/>
      <c r="I636" s="44"/>
    </row>
    <row r="637" spans="1:9" ht="31" customHeight="1" x14ac:dyDescent="0.2">
      <c r="A637" s="6"/>
      <c r="B637" s="42"/>
      <c r="C637" s="43"/>
      <c r="D637" s="44"/>
      <c r="E637" s="5"/>
      <c r="F637" s="9"/>
      <c r="G637" s="42"/>
      <c r="H637" s="43"/>
      <c r="I637" s="44"/>
    </row>
    <row r="638" spans="1:9" ht="31" customHeight="1" x14ac:dyDescent="0.2">
      <c r="A638" s="6"/>
      <c r="B638" s="42"/>
      <c r="C638" s="43"/>
      <c r="D638" s="44"/>
      <c r="E638" s="5"/>
      <c r="F638" s="9"/>
      <c r="G638" s="42"/>
      <c r="H638" s="43"/>
      <c r="I638" s="44"/>
    </row>
    <row r="639" spans="1:9" ht="31" customHeight="1" x14ac:dyDescent="0.2">
      <c r="A639" s="6"/>
      <c r="B639" s="42"/>
      <c r="C639" s="43"/>
      <c r="D639" s="44"/>
      <c r="E639" s="5"/>
      <c r="F639" s="9"/>
      <c r="G639" s="42"/>
      <c r="H639" s="43"/>
      <c r="I639" s="44"/>
    </row>
    <row r="640" spans="1:9" ht="31" customHeight="1" x14ac:dyDescent="0.2">
      <c r="A640" s="6"/>
      <c r="B640" s="42"/>
      <c r="C640" s="43"/>
      <c r="D640" s="44"/>
      <c r="E640" s="5"/>
      <c r="F640" s="9"/>
      <c r="G640" s="42"/>
      <c r="H640" s="43"/>
      <c r="I640" s="44"/>
    </row>
    <row r="641" spans="1:9" ht="31" customHeight="1" x14ac:dyDescent="0.2">
      <c r="A641" s="6"/>
      <c r="B641" s="42"/>
      <c r="C641" s="43"/>
      <c r="D641" s="44"/>
      <c r="E641" s="5"/>
      <c r="F641" s="9"/>
      <c r="G641" s="42"/>
      <c r="H641" s="43"/>
      <c r="I641" s="44"/>
    </row>
    <row r="642" spans="1:9" ht="31" customHeight="1" x14ac:dyDescent="0.2">
      <c r="A642" s="6"/>
      <c r="B642" s="42"/>
      <c r="C642" s="43"/>
      <c r="D642" s="44"/>
      <c r="E642" s="5"/>
      <c r="F642" s="9"/>
      <c r="G642" s="42"/>
      <c r="H642" s="43"/>
      <c r="I642" s="44"/>
    </row>
    <row r="643" spans="1:9" ht="31" customHeight="1" x14ac:dyDescent="0.2">
      <c r="A643" s="6"/>
      <c r="B643" s="42"/>
      <c r="C643" s="43"/>
      <c r="D643" s="44"/>
      <c r="E643" s="5"/>
      <c r="F643" s="9"/>
      <c r="G643" s="42"/>
      <c r="H643" s="43"/>
      <c r="I643" s="44"/>
    </row>
    <row r="644" spans="1:9" ht="31" customHeight="1" x14ac:dyDescent="0.2">
      <c r="A644" s="6"/>
      <c r="B644" s="42"/>
      <c r="C644" s="43"/>
      <c r="D644" s="44"/>
      <c r="E644" s="5"/>
      <c r="F644" s="9"/>
      <c r="G644" s="42"/>
      <c r="H644" s="43"/>
      <c r="I644" s="44"/>
    </row>
    <row r="645" spans="1:9" ht="31" customHeight="1" x14ac:dyDescent="0.2">
      <c r="A645" s="6"/>
      <c r="B645" s="42"/>
      <c r="C645" s="43"/>
      <c r="D645" s="44"/>
      <c r="E645" s="5"/>
      <c r="F645" s="9"/>
      <c r="G645" s="42"/>
      <c r="H645" s="43"/>
      <c r="I645" s="44"/>
    </row>
    <row r="646" spans="1:9" ht="31" customHeight="1" x14ac:dyDescent="0.2">
      <c r="A646" s="6"/>
      <c r="B646" s="42"/>
      <c r="C646" s="43"/>
      <c r="D646" s="44"/>
      <c r="E646" s="5"/>
      <c r="F646" s="9"/>
      <c r="G646" s="42"/>
      <c r="H646" s="43"/>
      <c r="I646" s="44"/>
    </row>
    <row r="647" spans="1:9" ht="31" customHeight="1" x14ac:dyDescent="0.2">
      <c r="A647" s="6"/>
      <c r="B647" s="42"/>
      <c r="C647" s="43"/>
      <c r="D647" s="44"/>
      <c r="E647" s="5"/>
      <c r="F647" s="9"/>
      <c r="G647" s="42"/>
      <c r="H647" s="43"/>
      <c r="I647" s="44"/>
    </row>
    <row r="648" spans="1:9" ht="31" customHeight="1" x14ac:dyDescent="0.2">
      <c r="A648" s="6"/>
      <c r="B648" s="42"/>
      <c r="C648" s="43"/>
      <c r="D648" s="44"/>
      <c r="E648" s="5"/>
      <c r="F648" s="9"/>
      <c r="G648" s="42"/>
      <c r="H648" s="43"/>
      <c r="I648" s="44"/>
    </row>
    <row r="649" spans="1:9" ht="31" customHeight="1" x14ac:dyDescent="0.2">
      <c r="A649" s="6"/>
      <c r="B649" s="42"/>
      <c r="C649" s="43"/>
      <c r="D649" s="44"/>
      <c r="E649" s="5"/>
      <c r="F649" s="9"/>
      <c r="G649" s="42"/>
      <c r="H649" s="43"/>
      <c r="I649" s="44"/>
    </row>
    <row r="650" spans="1:9" ht="31" customHeight="1" x14ac:dyDescent="0.2">
      <c r="A650" s="6"/>
      <c r="B650" s="42"/>
      <c r="C650" s="43"/>
      <c r="D650" s="44"/>
      <c r="E650" s="5"/>
      <c r="F650" s="9"/>
      <c r="G650" s="42"/>
      <c r="H650" s="43"/>
      <c r="I650" s="44"/>
    </row>
    <row r="651" spans="1:9" ht="31" customHeight="1" x14ac:dyDescent="0.2">
      <c r="A651" s="6"/>
      <c r="B651" s="42"/>
      <c r="C651" s="43"/>
      <c r="D651" s="44"/>
      <c r="E651" s="5"/>
      <c r="F651" s="9"/>
      <c r="G651" s="42"/>
      <c r="H651" s="43"/>
      <c r="I651" s="44"/>
    </row>
    <row r="652" spans="1:9" ht="31" customHeight="1" x14ac:dyDescent="0.2">
      <c r="A652" s="6"/>
      <c r="B652" s="42"/>
      <c r="C652" s="43"/>
      <c r="D652" s="44"/>
      <c r="E652" s="5"/>
      <c r="F652" s="9"/>
      <c r="G652" s="42"/>
      <c r="H652" s="43"/>
      <c r="I652" s="44"/>
    </row>
    <row r="653" spans="1:9" ht="31" customHeight="1" x14ac:dyDescent="0.2">
      <c r="A653" s="6"/>
      <c r="B653" s="42"/>
      <c r="C653" s="43"/>
      <c r="D653" s="44"/>
      <c r="E653" s="5"/>
      <c r="F653" s="9"/>
      <c r="G653" s="42"/>
      <c r="H653" s="43"/>
      <c r="I653" s="44"/>
    </row>
    <row r="654" spans="1:9" ht="31" customHeight="1" x14ac:dyDescent="0.2">
      <c r="A654" s="6"/>
      <c r="B654" s="42"/>
      <c r="C654" s="43"/>
      <c r="D654" s="44"/>
      <c r="E654" s="5"/>
      <c r="F654" s="9"/>
      <c r="G654" s="42"/>
      <c r="H654" s="43"/>
      <c r="I654" s="44"/>
    </row>
    <row r="655" spans="1:9" ht="31" customHeight="1" x14ac:dyDescent="0.2">
      <c r="A655" s="6"/>
      <c r="B655" s="42"/>
      <c r="C655" s="43"/>
      <c r="D655" s="44"/>
      <c r="E655" s="5"/>
      <c r="F655" s="9"/>
      <c r="G655" s="42"/>
      <c r="H655" s="43"/>
      <c r="I655" s="44"/>
    </row>
    <row r="656" spans="1:9" ht="31" customHeight="1" x14ac:dyDescent="0.2">
      <c r="A656" s="6"/>
      <c r="B656" s="42"/>
      <c r="C656" s="43"/>
      <c r="D656" s="44"/>
      <c r="E656" s="5"/>
      <c r="F656" s="9"/>
      <c r="G656" s="42"/>
      <c r="H656" s="43"/>
      <c r="I656" s="44"/>
    </row>
    <row r="657" spans="1:9" ht="31" customHeight="1" x14ac:dyDescent="0.2">
      <c r="A657" s="6"/>
      <c r="B657" s="42"/>
      <c r="C657" s="43"/>
      <c r="D657" s="44"/>
      <c r="E657" s="5"/>
      <c r="F657" s="9"/>
      <c r="G657" s="42"/>
      <c r="H657" s="43"/>
      <c r="I657" s="44"/>
    </row>
    <row r="658" spans="1:9" ht="31" customHeight="1" x14ac:dyDescent="0.2">
      <c r="A658" s="6"/>
      <c r="B658" s="42"/>
      <c r="C658" s="43"/>
      <c r="D658" s="44"/>
      <c r="E658" s="5"/>
      <c r="F658" s="9"/>
      <c r="G658" s="42"/>
      <c r="H658" s="43"/>
      <c r="I658" s="44"/>
    </row>
    <row r="659" spans="1:9" ht="31" customHeight="1" x14ac:dyDescent="0.2">
      <c r="A659" s="6"/>
      <c r="B659" s="42"/>
      <c r="C659" s="43"/>
      <c r="D659" s="44"/>
      <c r="E659" s="5"/>
      <c r="F659" s="9"/>
      <c r="G659" s="42"/>
      <c r="H659" s="43"/>
      <c r="I659" s="44"/>
    </row>
    <row r="660" spans="1:9" ht="31" customHeight="1" x14ac:dyDescent="0.2">
      <c r="A660" s="6"/>
      <c r="B660" s="42"/>
      <c r="C660" s="43"/>
      <c r="D660" s="44"/>
      <c r="E660" s="5"/>
      <c r="F660" s="9"/>
      <c r="G660" s="42"/>
      <c r="H660" s="43"/>
      <c r="I660" s="44"/>
    </row>
    <row r="661" spans="1:9" ht="31" customHeight="1" x14ac:dyDescent="0.2">
      <c r="A661" s="6"/>
      <c r="B661" s="42"/>
      <c r="C661" s="43"/>
      <c r="D661" s="44"/>
      <c r="E661" s="5"/>
      <c r="F661" s="9"/>
      <c r="G661" s="42"/>
      <c r="H661" s="43"/>
      <c r="I661" s="44"/>
    </row>
    <row r="662" spans="1:9" ht="31" customHeight="1" x14ac:dyDescent="0.2">
      <c r="A662" s="6"/>
      <c r="B662" s="42"/>
      <c r="C662" s="43"/>
      <c r="D662" s="44"/>
      <c r="E662" s="5"/>
      <c r="F662" s="9"/>
      <c r="G662" s="42"/>
      <c r="H662" s="43"/>
      <c r="I662" s="44"/>
    </row>
    <row r="663" spans="1:9" ht="31" customHeight="1" x14ac:dyDescent="0.2">
      <c r="A663" s="6"/>
      <c r="B663" s="42"/>
      <c r="C663" s="43"/>
      <c r="D663" s="44"/>
      <c r="E663" s="5"/>
      <c r="F663" s="9"/>
      <c r="G663" s="42"/>
      <c r="H663" s="43"/>
      <c r="I663" s="44"/>
    </row>
    <row r="664" spans="1:9" ht="31" customHeight="1" x14ac:dyDescent="0.2">
      <c r="A664" s="6"/>
      <c r="B664" s="42"/>
      <c r="C664" s="43"/>
      <c r="D664" s="44"/>
      <c r="E664" s="5"/>
      <c r="F664" s="9"/>
      <c r="G664" s="42"/>
      <c r="H664" s="43"/>
      <c r="I664" s="44"/>
    </row>
    <row r="665" spans="1:9" ht="31" customHeight="1" x14ac:dyDescent="0.2">
      <c r="A665" s="6"/>
      <c r="B665" s="42"/>
      <c r="C665" s="43"/>
      <c r="D665" s="44"/>
      <c r="E665" s="5"/>
      <c r="F665" s="9"/>
      <c r="G665" s="42"/>
      <c r="H665" s="43"/>
      <c r="I665" s="44"/>
    </row>
    <row r="666" spans="1:9" ht="31" customHeight="1" x14ac:dyDescent="0.2">
      <c r="A666" s="6"/>
      <c r="B666" s="42"/>
      <c r="C666" s="43"/>
      <c r="D666" s="44"/>
      <c r="E666" s="5"/>
      <c r="F666" s="9"/>
      <c r="G666" s="42"/>
      <c r="H666" s="43"/>
      <c r="I666" s="44"/>
    </row>
    <row r="667" spans="1:9" ht="31" customHeight="1" x14ac:dyDescent="0.2">
      <c r="A667" s="6"/>
      <c r="B667" s="42"/>
      <c r="C667" s="43"/>
      <c r="D667" s="44"/>
      <c r="E667" s="5"/>
      <c r="F667" s="9"/>
      <c r="G667" s="42"/>
      <c r="H667" s="43"/>
      <c r="I667" s="44"/>
    </row>
    <row r="668" spans="1:9" ht="31" customHeight="1" x14ac:dyDescent="0.2">
      <c r="A668" s="6"/>
      <c r="B668" s="42"/>
      <c r="C668" s="43"/>
      <c r="D668" s="44"/>
      <c r="E668" s="5"/>
      <c r="F668" s="9"/>
      <c r="G668" s="42"/>
      <c r="H668" s="43"/>
      <c r="I668" s="44"/>
    </row>
    <row r="669" spans="1:9" ht="31" customHeight="1" x14ac:dyDescent="0.2">
      <c r="A669" s="6"/>
      <c r="B669" s="42"/>
      <c r="C669" s="43"/>
      <c r="D669" s="44"/>
      <c r="E669" s="5"/>
      <c r="F669" s="9"/>
      <c r="G669" s="42"/>
      <c r="H669" s="43"/>
      <c r="I669" s="44"/>
    </row>
    <row r="670" spans="1:9" ht="31" customHeight="1" x14ac:dyDescent="0.2">
      <c r="A670" s="6"/>
      <c r="B670" s="42"/>
      <c r="C670" s="43"/>
      <c r="D670" s="44"/>
      <c r="E670" s="5"/>
      <c r="F670" s="9"/>
      <c r="G670" s="42"/>
      <c r="H670" s="43"/>
      <c r="I670" s="44"/>
    </row>
    <row r="671" spans="1:9" ht="31" customHeight="1" x14ac:dyDescent="0.2">
      <c r="A671" s="6"/>
      <c r="B671" s="42"/>
      <c r="C671" s="43"/>
      <c r="D671" s="44"/>
      <c r="E671" s="5"/>
      <c r="F671" s="9"/>
      <c r="G671" s="42"/>
      <c r="H671" s="43"/>
      <c r="I671" s="44"/>
    </row>
    <row r="672" spans="1:9" ht="31" customHeight="1" x14ac:dyDescent="0.2">
      <c r="A672" s="6"/>
      <c r="B672" s="42"/>
      <c r="C672" s="43"/>
      <c r="D672" s="44"/>
      <c r="E672" s="5"/>
      <c r="F672" s="9"/>
      <c r="G672" s="42"/>
      <c r="H672" s="43"/>
      <c r="I672" s="44"/>
    </row>
    <row r="673" spans="1:9" ht="31" customHeight="1" x14ac:dyDescent="0.2">
      <c r="A673" s="6"/>
      <c r="B673" s="42"/>
      <c r="C673" s="43"/>
      <c r="D673" s="44"/>
      <c r="E673" s="5"/>
      <c r="F673" s="9"/>
      <c r="G673" s="42"/>
      <c r="H673" s="43"/>
      <c r="I673" s="44"/>
    </row>
    <row r="674" spans="1:9" ht="31" customHeight="1" x14ac:dyDescent="0.2">
      <c r="A674" s="6"/>
      <c r="B674" s="42"/>
      <c r="C674" s="43"/>
      <c r="D674" s="44"/>
      <c r="E674" s="5"/>
      <c r="F674" s="9"/>
      <c r="G674" s="42"/>
      <c r="H674" s="43"/>
      <c r="I674" s="44"/>
    </row>
    <row r="675" spans="1:9" ht="31" customHeight="1" x14ac:dyDescent="0.2">
      <c r="A675" s="6"/>
      <c r="B675" s="42"/>
      <c r="C675" s="43"/>
      <c r="D675" s="44"/>
      <c r="E675" s="5"/>
      <c r="F675" s="9"/>
      <c r="G675" s="42"/>
      <c r="H675" s="43"/>
      <c r="I675" s="44"/>
    </row>
    <row r="676" spans="1:9" ht="31" customHeight="1" x14ac:dyDescent="0.2">
      <c r="A676" s="6"/>
      <c r="B676" s="42"/>
      <c r="C676" s="43"/>
      <c r="D676" s="44"/>
      <c r="E676" s="5"/>
      <c r="F676" s="9"/>
      <c r="G676" s="42"/>
      <c r="H676" s="43"/>
      <c r="I676" s="44"/>
    </row>
    <row r="677" spans="1:9" ht="31" customHeight="1" x14ac:dyDescent="0.2">
      <c r="A677" s="6"/>
      <c r="B677" s="42"/>
      <c r="C677" s="43"/>
      <c r="D677" s="44"/>
      <c r="E677" s="5"/>
      <c r="F677" s="9"/>
      <c r="G677" s="42"/>
      <c r="H677" s="43"/>
      <c r="I677" s="44"/>
    </row>
    <row r="678" spans="1:9" ht="31" customHeight="1" x14ac:dyDescent="0.2">
      <c r="A678" s="6"/>
      <c r="B678" s="42"/>
      <c r="C678" s="43"/>
      <c r="D678" s="44"/>
      <c r="E678" s="5"/>
      <c r="F678" s="9"/>
      <c r="G678" s="42"/>
      <c r="H678" s="43"/>
      <c r="I678" s="44"/>
    </row>
    <row r="679" spans="1:9" ht="31" customHeight="1" x14ac:dyDescent="0.2">
      <c r="A679" s="6"/>
      <c r="B679" s="42"/>
      <c r="C679" s="43"/>
      <c r="D679" s="44"/>
      <c r="E679" s="5"/>
      <c r="F679" s="9"/>
      <c r="G679" s="42"/>
      <c r="H679" s="43"/>
      <c r="I679" s="44"/>
    </row>
    <row r="680" spans="1:9" ht="31" customHeight="1" x14ac:dyDescent="0.2">
      <c r="A680" s="6"/>
      <c r="B680" s="42"/>
      <c r="C680" s="43"/>
      <c r="D680" s="44"/>
      <c r="E680" s="5"/>
      <c r="F680" s="9"/>
      <c r="G680" s="42"/>
      <c r="H680" s="43"/>
      <c r="I680" s="44"/>
    </row>
    <row r="681" spans="1:9" ht="31" customHeight="1" x14ac:dyDescent="0.2">
      <c r="A681" s="6"/>
      <c r="B681" s="42"/>
      <c r="C681" s="43"/>
      <c r="D681" s="44"/>
      <c r="E681" s="5"/>
      <c r="F681" s="9"/>
      <c r="G681" s="42"/>
      <c r="H681" s="43"/>
      <c r="I681" s="44"/>
    </row>
    <row r="682" spans="1:9" ht="31" customHeight="1" x14ac:dyDescent="0.2">
      <c r="A682" s="6"/>
      <c r="B682" s="42"/>
      <c r="C682" s="43"/>
      <c r="D682" s="44"/>
      <c r="E682" s="5"/>
      <c r="F682" s="9"/>
      <c r="G682" s="42"/>
      <c r="H682" s="43"/>
      <c r="I682" s="44"/>
    </row>
    <row r="683" spans="1:9" ht="31" customHeight="1" x14ac:dyDescent="0.2">
      <c r="A683" s="6"/>
      <c r="B683" s="42"/>
      <c r="C683" s="43"/>
      <c r="D683" s="44"/>
      <c r="E683" s="5"/>
      <c r="F683" s="9"/>
      <c r="G683" s="42"/>
      <c r="H683" s="43"/>
      <c r="I683" s="44"/>
    </row>
    <row r="684" spans="1:9" ht="31" customHeight="1" x14ac:dyDescent="0.2">
      <c r="A684" s="6"/>
      <c r="B684" s="42"/>
      <c r="C684" s="43"/>
      <c r="D684" s="44"/>
      <c r="E684" s="5"/>
      <c r="F684" s="9"/>
      <c r="G684" s="42"/>
      <c r="H684" s="43"/>
      <c r="I684" s="44"/>
    </row>
    <row r="685" spans="1:9" ht="31" customHeight="1" x14ac:dyDescent="0.2">
      <c r="A685" s="6"/>
      <c r="B685" s="42"/>
      <c r="C685" s="43"/>
      <c r="D685" s="44"/>
      <c r="E685" s="5"/>
      <c r="F685" s="9"/>
      <c r="G685" s="42"/>
      <c r="H685" s="43"/>
      <c r="I685" s="44"/>
    </row>
    <row r="686" spans="1:9" ht="31" customHeight="1" x14ac:dyDescent="0.2">
      <c r="A686" s="6"/>
      <c r="B686" s="42"/>
      <c r="C686" s="43"/>
      <c r="D686" s="44"/>
      <c r="E686" s="5"/>
      <c r="F686" s="9"/>
      <c r="G686" s="42"/>
      <c r="H686" s="43"/>
      <c r="I686" s="44"/>
    </row>
    <row r="687" spans="1:9" ht="31" customHeight="1" x14ac:dyDescent="0.2">
      <c r="A687" s="6"/>
      <c r="B687" s="42"/>
      <c r="C687" s="43"/>
      <c r="D687" s="44"/>
      <c r="E687" s="5"/>
      <c r="F687" s="9"/>
      <c r="G687" s="42"/>
      <c r="H687" s="43"/>
      <c r="I687" s="44"/>
    </row>
    <row r="688" spans="1:9" ht="31" customHeight="1" x14ac:dyDescent="0.2">
      <c r="A688" s="6"/>
      <c r="B688" s="42"/>
      <c r="C688" s="43"/>
      <c r="D688" s="44"/>
      <c r="E688" s="5"/>
      <c r="F688" s="9"/>
      <c r="G688" s="42"/>
      <c r="H688" s="43"/>
      <c r="I688" s="44"/>
    </row>
    <row r="689" spans="1:9" ht="31" customHeight="1" x14ac:dyDescent="0.2">
      <c r="A689" s="6"/>
      <c r="B689" s="42"/>
      <c r="C689" s="43"/>
      <c r="D689" s="44"/>
      <c r="E689" s="5"/>
      <c r="F689" s="9"/>
      <c r="G689" s="42"/>
      <c r="H689" s="43"/>
      <c r="I689" s="44"/>
    </row>
    <row r="690" spans="1:9" ht="31" customHeight="1" x14ac:dyDescent="0.2">
      <c r="A690" s="6"/>
      <c r="B690" s="42"/>
      <c r="C690" s="43"/>
      <c r="D690" s="44"/>
      <c r="E690" s="5"/>
      <c r="F690" s="9"/>
      <c r="G690" s="42"/>
      <c r="H690" s="43"/>
      <c r="I690" s="44"/>
    </row>
    <row r="691" spans="1:9" ht="31" customHeight="1" x14ac:dyDescent="0.2">
      <c r="A691" s="6"/>
      <c r="B691" s="42"/>
      <c r="C691" s="43"/>
      <c r="D691" s="44"/>
      <c r="E691" s="5"/>
      <c r="F691" s="9"/>
      <c r="G691" s="42"/>
      <c r="H691" s="43"/>
      <c r="I691" s="44"/>
    </row>
    <row r="692" spans="1:9" ht="31" customHeight="1" x14ac:dyDescent="0.2">
      <c r="A692" s="6"/>
      <c r="B692" s="42"/>
      <c r="C692" s="43"/>
      <c r="D692" s="44"/>
      <c r="E692" s="5"/>
      <c r="F692" s="9"/>
      <c r="G692" s="42"/>
      <c r="H692" s="43"/>
      <c r="I692" s="44"/>
    </row>
    <row r="693" spans="1:9" ht="31" customHeight="1" x14ac:dyDescent="0.2">
      <c r="A693" s="6"/>
      <c r="B693" s="42"/>
      <c r="C693" s="43"/>
      <c r="D693" s="44"/>
      <c r="E693" s="5"/>
      <c r="F693" s="9"/>
      <c r="G693" s="42"/>
      <c r="H693" s="43"/>
      <c r="I693" s="44"/>
    </row>
    <row r="694" spans="1:9" ht="31" customHeight="1" x14ac:dyDescent="0.2">
      <c r="A694" s="6"/>
      <c r="B694" s="42"/>
      <c r="C694" s="43"/>
      <c r="D694" s="44"/>
      <c r="E694" s="5"/>
      <c r="F694" s="9"/>
      <c r="G694" s="42"/>
      <c r="H694" s="43"/>
      <c r="I694" s="44"/>
    </row>
    <row r="695" spans="1:9" ht="31" customHeight="1" x14ac:dyDescent="0.2">
      <c r="A695" s="6"/>
      <c r="B695" s="42"/>
      <c r="C695" s="43"/>
      <c r="D695" s="44"/>
      <c r="E695" s="5"/>
      <c r="F695" s="9"/>
      <c r="G695" s="42"/>
      <c r="H695" s="43"/>
      <c r="I695" s="44"/>
    </row>
    <row r="696" spans="1:9" ht="31" customHeight="1" x14ac:dyDescent="0.2">
      <c r="A696" s="6"/>
      <c r="B696" s="42"/>
      <c r="C696" s="43"/>
      <c r="D696" s="44"/>
      <c r="E696" s="5"/>
      <c r="F696" s="9"/>
      <c r="G696" s="42"/>
      <c r="H696" s="43"/>
      <c r="I696" s="44"/>
    </row>
    <row r="697" spans="1:9" ht="31" customHeight="1" x14ac:dyDescent="0.2">
      <c r="A697" s="6"/>
      <c r="B697" s="42"/>
      <c r="C697" s="43"/>
      <c r="D697" s="44"/>
      <c r="E697" s="5"/>
      <c r="F697" s="9"/>
      <c r="G697" s="42"/>
      <c r="H697" s="43"/>
      <c r="I697" s="44"/>
    </row>
    <row r="698" spans="1:9" ht="31" customHeight="1" x14ac:dyDescent="0.2">
      <c r="A698" s="6"/>
      <c r="B698" s="42"/>
      <c r="C698" s="43"/>
      <c r="D698" s="44"/>
      <c r="E698" s="5"/>
      <c r="F698" s="9"/>
      <c r="G698" s="42"/>
      <c r="H698" s="43"/>
      <c r="I698" s="44"/>
    </row>
    <row r="699" spans="1:9" ht="31" customHeight="1" x14ac:dyDescent="0.2">
      <c r="A699" s="6"/>
      <c r="B699" s="42"/>
      <c r="C699" s="43"/>
      <c r="D699" s="44"/>
      <c r="E699" s="5"/>
      <c r="F699" s="9"/>
      <c r="G699" s="42"/>
      <c r="H699" s="43"/>
      <c r="I699" s="44"/>
    </row>
    <row r="700" spans="1:9" ht="31" customHeight="1" x14ac:dyDescent="0.2">
      <c r="A700" s="6"/>
      <c r="B700" s="42"/>
      <c r="C700" s="43"/>
      <c r="D700" s="44"/>
      <c r="E700" s="5"/>
      <c r="F700" s="9"/>
      <c r="G700" s="42"/>
      <c r="H700" s="43"/>
      <c r="I700" s="44"/>
    </row>
    <row r="701" spans="1:9" ht="31" customHeight="1" x14ac:dyDescent="0.2">
      <c r="A701" s="6"/>
      <c r="B701" s="42"/>
      <c r="C701" s="43"/>
      <c r="D701" s="44"/>
      <c r="E701" s="5"/>
      <c r="F701" s="9"/>
      <c r="G701" s="42"/>
      <c r="H701" s="43"/>
      <c r="I701" s="44"/>
    </row>
    <row r="702" spans="1:9" ht="31" customHeight="1" x14ac:dyDescent="0.2">
      <c r="A702" s="6"/>
      <c r="B702" s="42"/>
      <c r="C702" s="43"/>
      <c r="D702" s="44"/>
      <c r="E702" s="5"/>
      <c r="F702" s="9"/>
      <c r="G702" s="42"/>
      <c r="H702" s="43"/>
      <c r="I702" s="44"/>
    </row>
    <row r="703" spans="1:9" ht="31" customHeight="1" x14ac:dyDescent="0.2">
      <c r="A703" s="6"/>
      <c r="B703" s="42"/>
      <c r="C703" s="43"/>
      <c r="D703" s="44"/>
      <c r="E703" s="5"/>
      <c r="F703" s="9"/>
      <c r="G703" s="42"/>
      <c r="H703" s="43"/>
      <c r="I703" s="44"/>
    </row>
    <row r="704" spans="1:9" ht="31" customHeight="1" x14ac:dyDescent="0.2">
      <c r="A704" s="6"/>
      <c r="B704" s="42"/>
      <c r="C704" s="43"/>
      <c r="D704" s="44"/>
      <c r="E704" s="5"/>
      <c r="F704" s="9"/>
      <c r="G704" s="42"/>
      <c r="H704" s="43"/>
      <c r="I704" s="44"/>
    </row>
    <row r="705" spans="1:9" ht="31" customHeight="1" x14ac:dyDescent="0.2">
      <c r="A705" s="6"/>
      <c r="B705" s="42"/>
      <c r="C705" s="43"/>
      <c r="D705" s="44"/>
      <c r="E705" s="5"/>
      <c r="F705" s="9"/>
      <c r="G705" s="42"/>
      <c r="H705" s="43"/>
      <c r="I705" s="44"/>
    </row>
    <row r="706" spans="1:9" ht="31" customHeight="1" x14ac:dyDescent="0.2">
      <c r="A706" s="6"/>
      <c r="B706" s="42"/>
      <c r="C706" s="43"/>
      <c r="D706" s="44"/>
      <c r="E706" s="5"/>
      <c r="F706" s="9"/>
      <c r="G706" s="42"/>
      <c r="H706" s="43"/>
      <c r="I706" s="44"/>
    </row>
    <row r="707" spans="1:9" ht="31" customHeight="1" x14ac:dyDescent="0.2">
      <c r="A707" s="6"/>
      <c r="B707" s="42"/>
      <c r="C707" s="43"/>
      <c r="D707" s="44"/>
      <c r="E707" s="5"/>
      <c r="F707" s="9"/>
      <c r="G707" s="42"/>
      <c r="H707" s="43"/>
      <c r="I707" s="44"/>
    </row>
    <row r="708" spans="1:9" ht="31" customHeight="1" x14ac:dyDescent="0.2">
      <c r="A708" s="6"/>
      <c r="B708" s="42"/>
      <c r="C708" s="43"/>
      <c r="D708" s="44"/>
      <c r="E708" s="5"/>
      <c r="F708" s="9"/>
      <c r="G708" s="42"/>
      <c r="H708" s="43"/>
      <c r="I708" s="44"/>
    </row>
    <row r="709" spans="1:9" ht="31" customHeight="1" x14ac:dyDescent="0.2">
      <c r="A709" s="6"/>
      <c r="B709" s="42"/>
      <c r="C709" s="43"/>
      <c r="D709" s="44"/>
      <c r="E709" s="5"/>
      <c r="F709" s="9"/>
      <c r="G709" s="42"/>
      <c r="H709" s="43"/>
      <c r="I709" s="44"/>
    </row>
    <row r="710" spans="1:9" ht="31" customHeight="1" x14ac:dyDescent="0.2">
      <c r="A710" s="6"/>
      <c r="B710" s="42"/>
      <c r="C710" s="43"/>
      <c r="D710" s="44"/>
      <c r="E710" s="5"/>
      <c r="F710" s="9"/>
      <c r="G710" s="42"/>
      <c r="H710" s="43"/>
      <c r="I710" s="44"/>
    </row>
    <row r="711" spans="1:9" ht="31" customHeight="1" x14ac:dyDescent="0.2">
      <c r="A711" s="6"/>
      <c r="B711" s="42"/>
      <c r="C711" s="43"/>
      <c r="D711" s="44"/>
      <c r="E711" s="5"/>
      <c r="F711" s="9"/>
      <c r="G711" s="42"/>
      <c r="H711" s="43"/>
      <c r="I711" s="44"/>
    </row>
    <row r="712" spans="1:9" ht="31" customHeight="1" x14ac:dyDescent="0.2">
      <c r="A712" s="6"/>
      <c r="B712" s="42"/>
      <c r="C712" s="43"/>
      <c r="D712" s="44"/>
      <c r="E712" s="5"/>
      <c r="F712" s="9"/>
      <c r="G712" s="42"/>
      <c r="H712" s="43"/>
      <c r="I712" s="44"/>
    </row>
    <row r="713" spans="1:9" ht="31" customHeight="1" x14ac:dyDescent="0.2">
      <c r="A713" s="6"/>
      <c r="B713" s="42"/>
      <c r="C713" s="43"/>
      <c r="D713" s="44"/>
      <c r="E713" s="5"/>
      <c r="F713" s="9"/>
      <c r="G713" s="42"/>
      <c r="H713" s="43"/>
      <c r="I713" s="44"/>
    </row>
    <row r="714" spans="1:9" ht="31" customHeight="1" x14ac:dyDescent="0.2">
      <c r="A714" s="6"/>
      <c r="B714" s="42"/>
      <c r="C714" s="43"/>
      <c r="D714" s="44"/>
      <c r="E714" s="5"/>
      <c r="F714" s="9"/>
      <c r="G714" s="42"/>
      <c r="H714" s="43"/>
      <c r="I714" s="44"/>
    </row>
    <row r="715" spans="1:9" ht="31" customHeight="1" x14ac:dyDescent="0.2">
      <c r="A715" s="6"/>
      <c r="B715" s="42"/>
      <c r="C715" s="43"/>
      <c r="D715" s="44"/>
      <c r="E715" s="5"/>
      <c r="F715" s="9"/>
      <c r="G715" s="42"/>
      <c r="H715" s="43"/>
      <c r="I715" s="44"/>
    </row>
    <row r="716" spans="1:9" ht="31" customHeight="1" x14ac:dyDescent="0.2">
      <c r="A716" s="6"/>
      <c r="B716" s="42"/>
      <c r="C716" s="43"/>
      <c r="D716" s="44"/>
      <c r="E716" s="5"/>
      <c r="F716" s="9"/>
      <c r="G716" s="42"/>
      <c r="H716" s="43"/>
      <c r="I716" s="44"/>
    </row>
    <row r="717" spans="1:9" ht="31" customHeight="1" x14ac:dyDescent="0.2">
      <c r="A717" s="6"/>
      <c r="B717" s="42"/>
      <c r="C717" s="43"/>
      <c r="D717" s="44"/>
      <c r="E717" s="5"/>
      <c r="F717" s="9"/>
      <c r="G717" s="42"/>
      <c r="H717" s="43"/>
      <c r="I717" s="44"/>
    </row>
    <row r="718" spans="1:9" ht="31" customHeight="1" x14ac:dyDescent="0.2">
      <c r="A718" s="6"/>
      <c r="B718" s="42"/>
      <c r="C718" s="43"/>
      <c r="D718" s="44"/>
      <c r="E718" s="5"/>
      <c r="F718" s="9"/>
      <c r="G718" s="42"/>
      <c r="H718" s="43"/>
      <c r="I718" s="44"/>
    </row>
    <row r="719" spans="1:9" ht="31" customHeight="1" x14ac:dyDescent="0.2">
      <c r="A719" s="6"/>
      <c r="B719" s="42"/>
      <c r="C719" s="43"/>
      <c r="D719" s="44"/>
      <c r="E719" s="5"/>
      <c r="F719" s="9"/>
      <c r="G719" s="42"/>
      <c r="H719" s="43"/>
      <c r="I719" s="44"/>
    </row>
    <row r="720" spans="1:9" ht="31" customHeight="1" x14ac:dyDescent="0.2">
      <c r="A720" s="6"/>
      <c r="B720" s="42"/>
      <c r="C720" s="43"/>
      <c r="D720" s="44"/>
      <c r="E720" s="5"/>
      <c r="F720" s="9"/>
      <c r="G720" s="42"/>
      <c r="H720" s="43"/>
      <c r="I720" s="44"/>
    </row>
    <row r="721" spans="1:9" ht="31" customHeight="1" x14ac:dyDescent="0.2">
      <c r="A721" s="6"/>
      <c r="B721" s="42"/>
      <c r="C721" s="43"/>
      <c r="D721" s="44"/>
      <c r="E721" s="5"/>
      <c r="F721" s="9"/>
      <c r="G721" s="42"/>
      <c r="H721" s="43"/>
      <c r="I721" s="44"/>
    </row>
    <row r="722" spans="1:9" ht="31" customHeight="1" x14ac:dyDescent="0.2">
      <c r="A722" s="6"/>
      <c r="B722" s="42"/>
      <c r="C722" s="43"/>
      <c r="D722" s="44"/>
      <c r="E722" s="5"/>
      <c r="F722" s="9"/>
      <c r="G722" s="42"/>
      <c r="H722" s="43"/>
      <c r="I722" s="44"/>
    </row>
    <row r="723" spans="1:9" ht="31" customHeight="1" x14ac:dyDescent="0.2">
      <c r="A723" s="6"/>
      <c r="B723" s="42"/>
      <c r="C723" s="43"/>
      <c r="D723" s="44"/>
      <c r="E723" s="5"/>
      <c r="F723" s="9"/>
      <c r="G723" s="42"/>
      <c r="H723" s="43"/>
      <c r="I723" s="44"/>
    </row>
    <row r="724" spans="1:9" ht="31" customHeight="1" x14ac:dyDescent="0.2">
      <c r="A724" s="6"/>
      <c r="B724" s="42"/>
      <c r="C724" s="43"/>
      <c r="D724" s="44"/>
      <c r="E724" s="5"/>
      <c r="F724" s="9"/>
      <c r="G724" s="42"/>
      <c r="H724" s="43"/>
      <c r="I724" s="44"/>
    </row>
    <row r="725" spans="1:9" ht="31" customHeight="1" x14ac:dyDescent="0.2">
      <c r="A725" s="6"/>
      <c r="B725" s="42"/>
      <c r="C725" s="43"/>
      <c r="D725" s="44"/>
      <c r="E725" s="5"/>
      <c r="F725" s="9"/>
      <c r="G725" s="42"/>
      <c r="H725" s="43"/>
      <c r="I725" s="44"/>
    </row>
    <row r="726" spans="1:9" ht="31" customHeight="1" x14ac:dyDescent="0.2">
      <c r="A726" s="6"/>
      <c r="B726" s="42"/>
      <c r="C726" s="43"/>
      <c r="D726" s="44"/>
      <c r="E726" s="5"/>
      <c r="F726" s="9"/>
      <c r="G726" s="42"/>
      <c r="H726" s="43"/>
      <c r="I726" s="44"/>
    </row>
    <row r="727" spans="1:9" ht="31" customHeight="1" x14ac:dyDescent="0.2">
      <c r="A727" s="6"/>
      <c r="B727" s="42"/>
      <c r="C727" s="43"/>
      <c r="D727" s="44"/>
      <c r="E727" s="5"/>
      <c r="F727" s="9"/>
      <c r="G727" s="42"/>
      <c r="H727" s="43"/>
      <c r="I727" s="44"/>
    </row>
    <row r="728" spans="1:9" ht="31" customHeight="1" x14ac:dyDescent="0.2">
      <c r="A728" s="6"/>
      <c r="B728" s="42"/>
      <c r="C728" s="43"/>
      <c r="D728" s="44"/>
      <c r="E728" s="5"/>
      <c r="F728" s="9"/>
      <c r="G728" s="42"/>
      <c r="H728" s="43"/>
      <c r="I728" s="44"/>
    </row>
    <row r="729" spans="1:9" ht="31" customHeight="1" x14ac:dyDescent="0.2">
      <c r="A729" s="6"/>
      <c r="B729" s="42"/>
      <c r="C729" s="43"/>
      <c r="D729" s="44"/>
      <c r="E729" s="5"/>
      <c r="F729" s="9"/>
      <c r="G729" s="42"/>
      <c r="H729" s="43"/>
      <c r="I729" s="44"/>
    </row>
    <row r="730" spans="1:9" ht="31" customHeight="1" x14ac:dyDescent="0.2">
      <c r="A730" s="6"/>
      <c r="B730" s="42"/>
      <c r="C730" s="43"/>
      <c r="D730" s="44"/>
      <c r="E730" s="5"/>
      <c r="F730" s="9"/>
      <c r="G730" s="42"/>
      <c r="H730" s="43"/>
      <c r="I730" s="44"/>
    </row>
    <row r="731" spans="1:9" ht="31" customHeight="1" x14ac:dyDescent="0.2">
      <c r="A731" s="6"/>
      <c r="B731" s="42"/>
      <c r="C731" s="43"/>
      <c r="D731" s="44"/>
      <c r="E731" s="5"/>
      <c r="F731" s="9"/>
      <c r="G731" s="42"/>
      <c r="H731" s="43"/>
      <c r="I731" s="44"/>
    </row>
    <row r="732" spans="1:9" ht="31" customHeight="1" x14ac:dyDescent="0.2">
      <c r="A732" s="6"/>
      <c r="B732" s="42"/>
      <c r="C732" s="43"/>
      <c r="D732" s="44"/>
      <c r="E732" s="5"/>
      <c r="F732" s="9"/>
      <c r="G732" s="42"/>
      <c r="H732" s="43"/>
      <c r="I732" s="44"/>
    </row>
    <row r="733" spans="1:9" ht="31" customHeight="1" x14ac:dyDescent="0.2">
      <c r="A733" s="6"/>
      <c r="B733" s="42"/>
      <c r="C733" s="43"/>
      <c r="D733" s="44"/>
      <c r="E733" s="5"/>
      <c r="F733" s="9"/>
      <c r="G733" s="42"/>
      <c r="H733" s="43"/>
      <c r="I733" s="44"/>
    </row>
    <row r="734" spans="1:9" ht="31" customHeight="1" x14ac:dyDescent="0.2">
      <c r="A734" s="6"/>
      <c r="B734" s="42"/>
      <c r="C734" s="43"/>
      <c r="D734" s="44"/>
      <c r="E734" s="5"/>
      <c r="F734" s="9"/>
      <c r="G734" s="42"/>
      <c r="H734" s="43"/>
      <c r="I734" s="44"/>
    </row>
    <row r="735" spans="1:9" ht="31" customHeight="1" x14ac:dyDescent="0.2">
      <c r="A735" s="6"/>
      <c r="B735" s="42"/>
      <c r="C735" s="43"/>
      <c r="D735" s="44"/>
      <c r="E735" s="5"/>
      <c r="F735" s="9"/>
      <c r="G735" s="42"/>
      <c r="H735" s="43"/>
      <c r="I735" s="44"/>
    </row>
    <row r="736" spans="1:9" ht="31" customHeight="1" x14ac:dyDescent="0.2">
      <c r="A736" s="6"/>
      <c r="B736" s="42"/>
      <c r="C736" s="43"/>
      <c r="D736" s="44"/>
      <c r="E736" s="5"/>
      <c r="F736" s="9"/>
      <c r="G736" s="42"/>
      <c r="H736" s="43"/>
      <c r="I736" s="44"/>
    </row>
    <row r="737" spans="1:9" ht="31" customHeight="1" x14ac:dyDescent="0.2">
      <c r="A737" s="6"/>
      <c r="B737" s="42"/>
      <c r="C737" s="43"/>
      <c r="D737" s="44"/>
      <c r="E737" s="5"/>
      <c r="F737" s="9"/>
      <c r="G737" s="42"/>
      <c r="H737" s="43"/>
      <c r="I737" s="44"/>
    </row>
    <row r="738" spans="1:9" ht="31" customHeight="1" x14ac:dyDescent="0.2">
      <c r="A738" s="6"/>
      <c r="B738" s="42"/>
      <c r="C738" s="43"/>
      <c r="D738" s="44"/>
      <c r="E738" s="5"/>
      <c r="F738" s="9"/>
      <c r="G738" s="42"/>
      <c r="H738" s="43"/>
      <c r="I738" s="44"/>
    </row>
    <row r="739" spans="1:9" ht="31" customHeight="1" x14ac:dyDescent="0.2">
      <c r="A739" s="6"/>
      <c r="B739" s="42"/>
      <c r="C739" s="43"/>
      <c r="D739" s="44"/>
      <c r="E739" s="5"/>
      <c r="F739" s="9"/>
      <c r="G739" s="42"/>
      <c r="H739" s="43"/>
      <c r="I739" s="44"/>
    </row>
    <row r="740" spans="1:9" ht="31" customHeight="1" x14ac:dyDescent="0.2">
      <c r="A740" s="6"/>
      <c r="B740" s="42"/>
      <c r="C740" s="43"/>
      <c r="D740" s="44"/>
      <c r="E740" s="5"/>
      <c r="F740" s="9"/>
      <c r="G740" s="42"/>
      <c r="H740" s="43"/>
      <c r="I740" s="44"/>
    </row>
    <row r="741" spans="1:9" ht="31" customHeight="1" x14ac:dyDescent="0.2">
      <c r="A741" s="6"/>
      <c r="B741" s="42"/>
      <c r="C741" s="43"/>
      <c r="D741" s="44"/>
      <c r="E741" s="5"/>
      <c r="F741" s="9"/>
      <c r="G741" s="42"/>
      <c r="H741" s="43"/>
      <c r="I741" s="44"/>
    </row>
    <row r="742" spans="1:9" ht="31" customHeight="1" x14ac:dyDescent="0.2">
      <c r="A742" s="6"/>
      <c r="B742" s="42"/>
      <c r="C742" s="43"/>
      <c r="D742" s="44"/>
      <c r="E742" s="5"/>
      <c r="F742" s="9"/>
      <c r="G742" s="42"/>
      <c r="H742" s="43"/>
      <c r="I742" s="44"/>
    </row>
    <row r="743" spans="1:9" ht="31" customHeight="1" x14ac:dyDescent="0.2">
      <c r="A743" s="6"/>
      <c r="B743" s="42"/>
      <c r="C743" s="43"/>
      <c r="D743" s="44"/>
      <c r="E743" s="5"/>
      <c r="F743" s="9"/>
      <c r="G743" s="42"/>
      <c r="H743" s="43"/>
      <c r="I743" s="44"/>
    </row>
    <row r="744" spans="1:9" ht="31" customHeight="1" x14ac:dyDescent="0.2">
      <c r="A744" s="6"/>
      <c r="B744" s="42"/>
      <c r="C744" s="43"/>
      <c r="D744" s="44"/>
      <c r="E744" s="5"/>
      <c r="F744" s="9"/>
      <c r="G744" s="42"/>
      <c r="H744" s="43"/>
      <c r="I744" s="44"/>
    </row>
    <row r="745" spans="1:9" ht="31" customHeight="1" x14ac:dyDescent="0.2">
      <c r="A745" s="6"/>
      <c r="B745" s="42"/>
      <c r="C745" s="43"/>
      <c r="D745" s="44"/>
      <c r="E745" s="5"/>
      <c r="F745" s="9"/>
      <c r="G745" s="42"/>
      <c r="H745" s="43"/>
      <c r="I745" s="44"/>
    </row>
    <row r="746" spans="1:9" ht="31" customHeight="1" x14ac:dyDescent="0.2">
      <c r="A746" s="6"/>
      <c r="B746" s="42"/>
      <c r="C746" s="43"/>
      <c r="D746" s="44"/>
      <c r="E746" s="5"/>
      <c r="F746" s="9"/>
      <c r="G746" s="42"/>
      <c r="H746" s="43"/>
      <c r="I746" s="44"/>
    </row>
    <row r="747" spans="1:9" ht="31" customHeight="1" x14ac:dyDescent="0.2">
      <c r="A747" s="6"/>
      <c r="B747" s="42"/>
      <c r="C747" s="43"/>
      <c r="D747" s="44"/>
      <c r="E747" s="5"/>
      <c r="F747" s="9"/>
      <c r="G747" s="42"/>
      <c r="H747" s="43"/>
      <c r="I747" s="44"/>
    </row>
    <row r="748" spans="1:9" ht="31" customHeight="1" x14ac:dyDescent="0.2">
      <c r="A748" s="6"/>
      <c r="B748" s="42"/>
      <c r="C748" s="43"/>
      <c r="D748" s="44"/>
      <c r="E748" s="5"/>
      <c r="F748" s="9"/>
      <c r="G748" s="42"/>
      <c r="H748" s="43"/>
      <c r="I748" s="44"/>
    </row>
    <row r="749" spans="1:9" ht="31" customHeight="1" x14ac:dyDescent="0.2">
      <c r="A749" s="6"/>
      <c r="B749" s="42"/>
      <c r="C749" s="43"/>
      <c r="D749" s="44"/>
      <c r="E749" s="5"/>
      <c r="F749" s="9"/>
      <c r="G749" s="42"/>
      <c r="H749" s="43"/>
      <c r="I749" s="44"/>
    </row>
    <row r="750" spans="1:9" ht="31" customHeight="1" x14ac:dyDescent="0.2">
      <c r="A750" s="6"/>
      <c r="B750" s="42"/>
      <c r="C750" s="43"/>
      <c r="D750" s="44"/>
      <c r="E750" s="5"/>
      <c r="F750" s="9"/>
      <c r="G750" s="42"/>
      <c r="H750" s="43"/>
      <c r="I750" s="44"/>
    </row>
    <row r="751" spans="1:9" ht="31" customHeight="1" x14ac:dyDescent="0.2">
      <c r="A751" s="6"/>
      <c r="B751" s="42"/>
      <c r="C751" s="43"/>
      <c r="D751" s="44"/>
      <c r="E751" s="5"/>
      <c r="F751" s="9"/>
      <c r="G751" s="42"/>
      <c r="H751" s="43"/>
      <c r="I751" s="44"/>
    </row>
    <row r="752" spans="1:9" ht="31" customHeight="1" x14ac:dyDescent="0.2">
      <c r="A752" s="6"/>
      <c r="B752" s="42"/>
      <c r="C752" s="43"/>
      <c r="D752" s="44"/>
      <c r="E752" s="5"/>
      <c r="F752" s="9"/>
      <c r="G752" s="42"/>
      <c r="H752" s="43"/>
      <c r="I752" s="44"/>
    </row>
    <row r="753" spans="1:9" ht="31" customHeight="1" x14ac:dyDescent="0.2">
      <c r="A753" s="6"/>
      <c r="B753" s="42"/>
      <c r="C753" s="43"/>
      <c r="D753" s="44"/>
      <c r="E753" s="5"/>
      <c r="F753" s="9"/>
      <c r="G753" s="42"/>
      <c r="H753" s="43"/>
      <c r="I753" s="44"/>
    </row>
    <row r="754" spans="1:9" ht="31" customHeight="1" x14ac:dyDescent="0.2">
      <c r="A754" s="6"/>
      <c r="B754" s="42"/>
      <c r="C754" s="43"/>
      <c r="D754" s="44"/>
      <c r="E754" s="5"/>
      <c r="F754" s="9"/>
      <c r="G754" s="42"/>
      <c r="H754" s="43"/>
      <c r="I754" s="44"/>
    </row>
    <row r="755" spans="1:9" ht="31" customHeight="1" x14ac:dyDescent="0.2">
      <c r="A755" s="6"/>
      <c r="B755" s="42"/>
      <c r="C755" s="43"/>
      <c r="D755" s="44"/>
      <c r="E755" s="5"/>
      <c r="F755" s="9"/>
      <c r="G755" s="42"/>
      <c r="H755" s="43"/>
      <c r="I755" s="44"/>
    </row>
    <row r="756" spans="1:9" ht="31" customHeight="1" x14ac:dyDescent="0.2">
      <c r="A756" s="6"/>
      <c r="B756" s="42"/>
      <c r="C756" s="43"/>
      <c r="D756" s="44"/>
      <c r="E756" s="5"/>
      <c r="F756" s="9"/>
      <c r="G756" s="42"/>
      <c r="H756" s="43"/>
      <c r="I756" s="44"/>
    </row>
    <row r="757" spans="1:9" ht="31" customHeight="1" x14ac:dyDescent="0.2">
      <c r="A757" s="6"/>
      <c r="B757" s="42"/>
      <c r="C757" s="43"/>
      <c r="D757" s="44"/>
      <c r="E757" s="5"/>
      <c r="F757" s="9"/>
      <c r="G757" s="42"/>
      <c r="H757" s="43"/>
      <c r="I757" s="44"/>
    </row>
    <row r="758" spans="1:9" ht="31" customHeight="1" x14ac:dyDescent="0.2">
      <c r="A758" s="6"/>
      <c r="B758" s="42"/>
      <c r="C758" s="43"/>
      <c r="D758" s="44"/>
      <c r="E758" s="5"/>
      <c r="F758" s="9"/>
      <c r="G758" s="42"/>
      <c r="H758" s="43"/>
      <c r="I758" s="44"/>
    </row>
    <row r="759" spans="1:9" ht="31" customHeight="1" x14ac:dyDescent="0.2">
      <c r="A759" s="6"/>
      <c r="B759" s="42"/>
      <c r="C759" s="43"/>
      <c r="D759" s="44"/>
      <c r="E759" s="5"/>
      <c r="F759" s="9"/>
      <c r="G759" s="42"/>
      <c r="H759" s="43"/>
      <c r="I759" s="44"/>
    </row>
    <row r="760" spans="1:9" ht="31" customHeight="1" x14ac:dyDescent="0.2">
      <c r="A760" s="6"/>
      <c r="B760" s="42"/>
      <c r="C760" s="43"/>
      <c r="D760" s="44"/>
      <c r="E760" s="5"/>
      <c r="F760" s="9"/>
      <c r="G760" s="42"/>
      <c r="H760" s="43"/>
      <c r="I760" s="44"/>
    </row>
    <row r="761" spans="1:9" ht="31" customHeight="1" x14ac:dyDescent="0.2">
      <c r="A761" s="6"/>
      <c r="B761" s="42"/>
      <c r="C761" s="43"/>
      <c r="D761" s="44"/>
      <c r="E761" s="5"/>
      <c r="F761" s="9"/>
      <c r="G761" s="42"/>
      <c r="H761" s="43"/>
      <c r="I761" s="44"/>
    </row>
    <row r="762" spans="1:9" ht="31" customHeight="1" x14ac:dyDescent="0.2">
      <c r="A762" s="6"/>
      <c r="B762" s="42"/>
      <c r="C762" s="43"/>
      <c r="D762" s="44"/>
      <c r="E762" s="5"/>
      <c r="F762" s="9"/>
      <c r="G762" s="42"/>
      <c r="H762" s="43"/>
      <c r="I762" s="44"/>
    </row>
    <row r="763" spans="1:9" ht="31" customHeight="1" x14ac:dyDescent="0.2">
      <c r="A763" s="6"/>
      <c r="B763" s="42"/>
      <c r="C763" s="43"/>
      <c r="D763" s="44"/>
      <c r="E763" s="5"/>
      <c r="F763" s="9"/>
      <c r="G763" s="42"/>
      <c r="H763" s="43"/>
      <c r="I763" s="44"/>
    </row>
    <row r="764" spans="1:9" ht="31" customHeight="1" x14ac:dyDescent="0.2">
      <c r="A764" s="6"/>
      <c r="B764" s="42"/>
      <c r="C764" s="43"/>
      <c r="D764" s="44"/>
      <c r="E764" s="5"/>
      <c r="F764" s="9"/>
      <c r="G764" s="42"/>
      <c r="H764" s="43"/>
      <c r="I764" s="44"/>
    </row>
    <row r="765" spans="1:9" ht="31" customHeight="1" x14ac:dyDescent="0.2">
      <c r="A765" s="6"/>
      <c r="B765" s="42"/>
      <c r="C765" s="43"/>
      <c r="D765" s="44"/>
      <c r="E765" s="5"/>
      <c r="F765" s="9"/>
      <c r="G765" s="42"/>
      <c r="H765" s="43"/>
      <c r="I765" s="44"/>
    </row>
    <row r="766" spans="1:9" ht="31" customHeight="1" x14ac:dyDescent="0.2">
      <c r="A766" s="6"/>
      <c r="B766" s="42"/>
      <c r="C766" s="43"/>
      <c r="D766" s="44"/>
      <c r="E766" s="5"/>
      <c r="F766" s="9"/>
      <c r="G766" s="42"/>
      <c r="H766" s="43"/>
      <c r="I766" s="44"/>
    </row>
    <row r="767" spans="1:9" ht="31" customHeight="1" x14ac:dyDescent="0.2">
      <c r="A767" s="6"/>
      <c r="B767" s="42"/>
      <c r="C767" s="43"/>
      <c r="D767" s="44"/>
      <c r="E767" s="5"/>
      <c r="F767" s="9"/>
      <c r="G767" s="42"/>
      <c r="H767" s="43"/>
      <c r="I767" s="44"/>
    </row>
    <row r="768" spans="1:9" ht="31" customHeight="1" x14ac:dyDescent="0.2">
      <c r="A768" s="6"/>
      <c r="B768" s="42"/>
      <c r="C768" s="43"/>
      <c r="D768" s="44"/>
      <c r="E768" s="5"/>
      <c r="F768" s="9"/>
      <c r="G768" s="42"/>
      <c r="H768" s="43"/>
      <c r="I768" s="44"/>
    </row>
    <row r="769" spans="1:9" ht="31" customHeight="1" x14ac:dyDescent="0.2">
      <c r="A769" s="6"/>
      <c r="B769" s="42"/>
      <c r="C769" s="43"/>
      <c r="D769" s="44"/>
      <c r="E769" s="5"/>
      <c r="F769" s="9"/>
      <c r="G769" s="42"/>
      <c r="H769" s="43"/>
      <c r="I769" s="44"/>
    </row>
    <row r="770" spans="1:9" ht="31" customHeight="1" x14ac:dyDescent="0.2">
      <c r="A770" s="6"/>
      <c r="B770" s="42"/>
      <c r="C770" s="43"/>
      <c r="D770" s="44"/>
      <c r="E770" s="5"/>
      <c r="F770" s="9"/>
      <c r="G770" s="42"/>
      <c r="H770" s="43"/>
      <c r="I770" s="44"/>
    </row>
    <row r="771" spans="1:9" ht="31" customHeight="1" x14ac:dyDescent="0.2">
      <c r="A771" s="6"/>
      <c r="B771" s="42"/>
      <c r="C771" s="43"/>
      <c r="D771" s="44"/>
      <c r="E771" s="5"/>
      <c r="F771" s="9"/>
      <c r="G771" s="42"/>
      <c r="H771" s="43"/>
      <c r="I771" s="44"/>
    </row>
    <row r="772" spans="1:9" ht="31" customHeight="1" x14ac:dyDescent="0.2">
      <c r="A772" s="6"/>
      <c r="B772" s="42"/>
      <c r="C772" s="43"/>
      <c r="D772" s="44"/>
      <c r="E772" s="5"/>
      <c r="F772" s="9"/>
      <c r="G772" s="42"/>
      <c r="H772" s="43"/>
      <c r="I772" s="44"/>
    </row>
    <row r="773" spans="1:9" ht="31" customHeight="1" x14ac:dyDescent="0.2">
      <c r="A773" s="6"/>
      <c r="B773" s="42"/>
      <c r="C773" s="43"/>
      <c r="D773" s="44"/>
      <c r="E773" s="5"/>
      <c r="F773" s="9"/>
      <c r="G773" s="42"/>
      <c r="H773" s="43"/>
      <c r="I773" s="44"/>
    </row>
    <row r="774" spans="1:9" ht="31" customHeight="1" x14ac:dyDescent="0.2">
      <c r="A774" s="6"/>
      <c r="B774" s="42"/>
      <c r="C774" s="43"/>
      <c r="D774" s="44"/>
      <c r="E774" s="5"/>
      <c r="F774" s="9"/>
      <c r="G774" s="42"/>
      <c r="H774" s="43"/>
      <c r="I774" s="44"/>
    </row>
    <row r="775" spans="1:9" ht="31" customHeight="1" x14ac:dyDescent="0.2">
      <c r="A775" s="6"/>
      <c r="B775" s="42"/>
      <c r="C775" s="43"/>
      <c r="D775" s="44"/>
      <c r="E775" s="5"/>
      <c r="F775" s="9"/>
      <c r="G775" s="42"/>
      <c r="H775" s="43"/>
      <c r="I775" s="44"/>
    </row>
    <row r="776" spans="1:9" ht="31" customHeight="1" x14ac:dyDescent="0.2">
      <c r="A776" s="6"/>
      <c r="B776" s="42"/>
      <c r="C776" s="43"/>
      <c r="D776" s="44"/>
      <c r="E776" s="5"/>
      <c r="F776" s="9"/>
      <c r="G776" s="42"/>
      <c r="H776" s="43"/>
      <c r="I776" s="44"/>
    </row>
    <row r="777" spans="1:9" ht="31" customHeight="1" x14ac:dyDescent="0.2">
      <c r="A777" s="6"/>
      <c r="B777" s="42"/>
      <c r="C777" s="43"/>
      <c r="D777" s="44"/>
      <c r="E777" s="5"/>
      <c r="F777" s="9"/>
      <c r="G777" s="42"/>
      <c r="H777" s="43"/>
      <c r="I777" s="44"/>
    </row>
    <row r="778" spans="1:9" ht="31" customHeight="1" x14ac:dyDescent="0.2">
      <c r="A778" s="6"/>
      <c r="B778" s="42"/>
      <c r="C778" s="43"/>
      <c r="D778" s="44"/>
      <c r="E778" s="5"/>
      <c r="F778" s="9"/>
      <c r="G778" s="42"/>
      <c r="H778" s="43"/>
      <c r="I778" s="44"/>
    </row>
    <row r="779" spans="1:9" ht="31" customHeight="1" x14ac:dyDescent="0.2">
      <c r="A779" s="6"/>
      <c r="B779" s="42"/>
      <c r="C779" s="43"/>
      <c r="D779" s="44"/>
      <c r="E779" s="5"/>
      <c r="F779" s="9"/>
      <c r="G779" s="42"/>
      <c r="H779" s="43"/>
      <c r="I779" s="44"/>
    </row>
    <row r="780" spans="1:9" ht="31" customHeight="1" x14ac:dyDescent="0.2">
      <c r="A780" s="6"/>
      <c r="B780" s="42"/>
      <c r="C780" s="43"/>
      <c r="D780" s="44"/>
      <c r="E780" s="5"/>
      <c r="F780" s="9"/>
      <c r="G780" s="42"/>
      <c r="H780" s="43"/>
      <c r="I780" s="44"/>
    </row>
    <row r="781" spans="1:9" ht="31" customHeight="1" x14ac:dyDescent="0.2">
      <c r="A781" s="6"/>
      <c r="B781" s="42"/>
      <c r="C781" s="43"/>
      <c r="D781" s="44"/>
      <c r="E781" s="5"/>
      <c r="F781" s="9"/>
      <c r="G781" s="42"/>
      <c r="H781" s="43"/>
      <c r="I781" s="44"/>
    </row>
    <row r="782" spans="1:9" ht="31" customHeight="1" x14ac:dyDescent="0.2">
      <c r="A782" s="6"/>
      <c r="B782" s="42"/>
      <c r="C782" s="43"/>
      <c r="D782" s="44"/>
      <c r="E782" s="5"/>
      <c r="F782" s="9"/>
      <c r="G782" s="42"/>
      <c r="H782" s="43"/>
      <c r="I782" s="44"/>
    </row>
    <row r="783" spans="1:9" ht="31" customHeight="1" x14ac:dyDescent="0.2">
      <c r="A783" s="6"/>
      <c r="B783" s="42"/>
      <c r="C783" s="43"/>
      <c r="D783" s="44"/>
      <c r="E783" s="5"/>
      <c r="F783" s="9"/>
      <c r="G783" s="42"/>
      <c r="H783" s="43"/>
      <c r="I783" s="44"/>
    </row>
    <row r="784" spans="1:9" ht="31" customHeight="1" x14ac:dyDescent="0.2">
      <c r="A784" s="6"/>
      <c r="B784" s="42"/>
      <c r="C784" s="43"/>
      <c r="D784" s="44"/>
      <c r="E784" s="5"/>
      <c r="F784" s="9"/>
      <c r="G784" s="42"/>
      <c r="H784" s="43"/>
      <c r="I784" s="44"/>
    </row>
    <row r="785" spans="1:9" ht="31" customHeight="1" x14ac:dyDescent="0.2">
      <c r="A785" s="6"/>
      <c r="B785" s="42"/>
      <c r="C785" s="43"/>
      <c r="D785" s="44"/>
      <c r="E785" s="5"/>
      <c r="F785" s="9"/>
      <c r="G785" s="42"/>
      <c r="H785" s="43"/>
      <c r="I785" s="44"/>
    </row>
    <row r="786" spans="1:9" ht="31" customHeight="1" x14ac:dyDescent="0.2">
      <c r="A786" s="6"/>
      <c r="B786" s="42"/>
      <c r="C786" s="43"/>
      <c r="D786" s="44"/>
      <c r="E786" s="5"/>
      <c r="F786" s="9"/>
      <c r="G786" s="42"/>
      <c r="H786" s="43"/>
      <c r="I786" s="44"/>
    </row>
    <row r="787" spans="1:9" ht="31" customHeight="1" x14ac:dyDescent="0.2">
      <c r="A787" s="6"/>
      <c r="B787" s="42"/>
      <c r="C787" s="43"/>
      <c r="D787" s="44"/>
      <c r="E787" s="5"/>
      <c r="F787" s="9"/>
      <c r="G787" s="42"/>
      <c r="H787" s="43"/>
      <c r="I787" s="44"/>
    </row>
    <row r="788" spans="1:9" ht="31" customHeight="1" x14ac:dyDescent="0.2">
      <c r="A788" s="6"/>
      <c r="B788" s="42"/>
      <c r="C788" s="43"/>
      <c r="D788" s="44"/>
      <c r="E788" s="5"/>
      <c r="F788" s="9"/>
      <c r="G788" s="42"/>
      <c r="H788" s="43"/>
      <c r="I788" s="44"/>
    </row>
    <row r="789" spans="1:9" ht="31" customHeight="1" x14ac:dyDescent="0.2">
      <c r="A789" s="6"/>
      <c r="B789" s="42"/>
      <c r="C789" s="43"/>
      <c r="D789" s="44"/>
      <c r="E789" s="5"/>
      <c r="F789" s="9"/>
      <c r="G789" s="42"/>
      <c r="H789" s="43"/>
      <c r="I789" s="44"/>
    </row>
    <row r="790" spans="1:9" ht="31" customHeight="1" x14ac:dyDescent="0.2">
      <c r="A790" s="6"/>
      <c r="B790" s="42"/>
      <c r="C790" s="43"/>
      <c r="D790" s="44"/>
      <c r="E790" s="5"/>
      <c r="F790" s="9"/>
      <c r="G790" s="42"/>
      <c r="H790" s="43"/>
      <c r="I790" s="44"/>
    </row>
    <row r="791" spans="1:9" ht="31" customHeight="1" x14ac:dyDescent="0.2">
      <c r="A791" s="6"/>
      <c r="B791" s="42"/>
      <c r="C791" s="43"/>
      <c r="D791" s="44"/>
      <c r="E791" s="5"/>
      <c r="F791" s="9"/>
      <c r="G791" s="42"/>
      <c r="H791" s="43"/>
      <c r="I791" s="44"/>
    </row>
    <row r="792" spans="1:9" ht="31" customHeight="1" x14ac:dyDescent="0.2">
      <c r="A792" s="6"/>
      <c r="B792" s="42"/>
      <c r="C792" s="43"/>
      <c r="D792" s="44"/>
      <c r="E792" s="5"/>
      <c r="F792" s="9"/>
      <c r="G792" s="42"/>
      <c r="H792" s="43"/>
      <c r="I792" s="44"/>
    </row>
    <row r="793" spans="1:9" ht="31" customHeight="1" x14ac:dyDescent="0.2">
      <c r="A793" s="6"/>
      <c r="B793" s="42"/>
      <c r="C793" s="43"/>
      <c r="D793" s="44"/>
      <c r="E793" s="5"/>
      <c r="F793" s="9"/>
      <c r="G793" s="42"/>
      <c r="H793" s="43"/>
      <c r="I793" s="44"/>
    </row>
    <row r="794" spans="1:9" ht="31" customHeight="1" x14ac:dyDescent="0.2">
      <c r="A794" s="6"/>
      <c r="B794" s="42"/>
      <c r="C794" s="43"/>
      <c r="D794" s="44"/>
      <c r="E794" s="5"/>
      <c r="F794" s="9"/>
      <c r="G794" s="42"/>
      <c r="H794" s="43"/>
      <c r="I794" s="44"/>
    </row>
    <row r="795" spans="1:9" ht="31" customHeight="1" x14ac:dyDescent="0.2">
      <c r="A795" s="6"/>
      <c r="B795" s="42"/>
      <c r="C795" s="43"/>
      <c r="D795" s="44"/>
      <c r="E795" s="5"/>
      <c r="F795" s="9"/>
      <c r="G795" s="42"/>
      <c r="H795" s="43"/>
      <c r="I795" s="44"/>
    </row>
    <row r="796" spans="1:9" ht="31" customHeight="1" x14ac:dyDescent="0.2">
      <c r="A796" s="6"/>
      <c r="B796" s="42"/>
      <c r="C796" s="43"/>
      <c r="D796" s="44"/>
      <c r="E796" s="5"/>
      <c r="F796" s="9"/>
      <c r="G796" s="42"/>
      <c r="H796" s="43"/>
      <c r="I796" s="44"/>
    </row>
    <row r="797" spans="1:9" ht="31" customHeight="1" x14ac:dyDescent="0.2">
      <c r="A797" s="6"/>
      <c r="B797" s="42"/>
      <c r="C797" s="43"/>
      <c r="D797" s="44"/>
      <c r="E797" s="5"/>
      <c r="F797" s="9"/>
      <c r="G797" s="42"/>
      <c r="H797" s="43"/>
      <c r="I797" s="44"/>
    </row>
    <row r="798" spans="1:9" ht="31" customHeight="1" x14ac:dyDescent="0.2">
      <c r="A798" s="6"/>
      <c r="B798" s="42"/>
      <c r="C798" s="43"/>
      <c r="D798" s="44"/>
      <c r="E798" s="5"/>
      <c r="F798" s="9"/>
      <c r="G798" s="42"/>
      <c r="H798" s="43"/>
      <c r="I798" s="44"/>
    </row>
    <row r="799" spans="1:9" ht="31" customHeight="1" x14ac:dyDescent="0.2">
      <c r="A799" s="6"/>
      <c r="B799" s="42"/>
      <c r="C799" s="43"/>
      <c r="D799" s="44"/>
      <c r="E799" s="5"/>
      <c r="F799" s="9"/>
      <c r="G799" s="42"/>
      <c r="H799" s="43"/>
      <c r="I799" s="44"/>
    </row>
    <row r="800" spans="1:9" ht="31" customHeight="1" x14ac:dyDescent="0.2">
      <c r="A800" s="6"/>
      <c r="B800" s="42"/>
      <c r="C800" s="43"/>
      <c r="D800" s="44"/>
      <c r="E800" s="5"/>
      <c r="F800" s="9"/>
      <c r="G800" s="42"/>
      <c r="H800" s="43"/>
      <c r="I800" s="44"/>
    </row>
    <row r="801" spans="1:9" ht="31" customHeight="1" x14ac:dyDescent="0.2">
      <c r="A801" s="6"/>
      <c r="B801" s="42"/>
      <c r="C801" s="43"/>
      <c r="D801" s="44"/>
      <c r="E801" s="5"/>
      <c r="F801" s="9"/>
      <c r="G801" s="42"/>
      <c r="H801" s="43"/>
      <c r="I801" s="44"/>
    </row>
    <row r="802" spans="1:9" ht="31" customHeight="1" x14ac:dyDescent="0.2">
      <c r="A802" s="6"/>
      <c r="B802" s="42"/>
      <c r="C802" s="43"/>
      <c r="D802" s="44"/>
      <c r="E802" s="5"/>
      <c r="F802" s="9"/>
      <c r="G802" s="42"/>
      <c r="H802" s="43"/>
      <c r="I802" s="44"/>
    </row>
    <row r="803" spans="1:9" ht="31" customHeight="1" x14ac:dyDescent="0.2">
      <c r="A803" s="6"/>
      <c r="B803" s="42"/>
      <c r="C803" s="43"/>
      <c r="D803" s="44"/>
      <c r="E803" s="5"/>
      <c r="F803" s="9"/>
      <c r="G803" s="42"/>
      <c r="H803" s="43"/>
      <c r="I803" s="44"/>
    </row>
    <row r="804" spans="1:9" ht="31" customHeight="1" x14ac:dyDescent="0.2">
      <c r="A804" s="6"/>
      <c r="B804" s="42"/>
      <c r="C804" s="43"/>
      <c r="D804" s="44"/>
      <c r="E804" s="5"/>
      <c r="F804" s="9"/>
      <c r="G804" s="42"/>
      <c r="H804" s="43"/>
      <c r="I804" s="44"/>
    </row>
    <row r="805" spans="1:9" ht="31" customHeight="1" x14ac:dyDescent="0.2">
      <c r="A805" s="6"/>
      <c r="B805" s="42"/>
      <c r="C805" s="43"/>
      <c r="D805" s="44"/>
      <c r="E805" s="5"/>
      <c r="F805" s="9"/>
      <c r="G805" s="42"/>
      <c r="H805" s="43"/>
      <c r="I805" s="44"/>
    </row>
    <row r="806" spans="1:9" ht="31" customHeight="1" x14ac:dyDescent="0.2">
      <c r="A806" s="6"/>
      <c r="B806" s="42"/>
      <c r="C806" s="43"/>
      <c r="D806" s="44"/>
      <c r="E806" s="5"/>
      <c r="F806" s="9"/>
      <c r="G806" s="42"/>
      <c r="H806" s="43"/>
      <c r="I806" s="44"/>
    </row>
    <row r="807" spans="1:9" ht="31" customHeight="1" x14ac:dyDescent="0.2">
      <c r="A807" s="6"/>
      <c r="B807" s="42"/>
      <c r="C807" s="43"/>
      <c r="D807" s="44"/>
      <c r="E807" s="5"/>
      <c r="F807" s="9"/>
      <c r="G807" s="42"/>
      <c r="H807" s="43"/>
      <c r="I807" s="44"/>
    </row>
    <row r="808" spans="1:9" ht="31" customHeight="1" x14ac:dyDescent="0.2">
      <c r="A808" s="6"/>
      <c r="B808" s="42"/>
      <c r="C808" s="43"/>
      <c r="D808" s="44"/>
      <c r="E808" s="5"/>
      <c r="F808" s="9"/>
      <c r="G808" s="42"/>
      <c r="H808" s="43"/>
      <c r="I808" s="44"/>
    </row>
    <row r="809" spans="1:9" ht="31" customHeight="1" x14ac:dyDescent="0.2">
      <c r="A809" s="6"/>
      <c r="B809" s="42"/>
      <c r="C809" s="43"/>
      <c r="D809" s="44"/>
      <c r="E809" s="5"/>
      <c r="F809" s="9"/>
      <c r="G809" s="42"/>
      <c r="H809" s="43"/>
      <c r="I809" s="44"/>
    </row>
    <row r="810" spans="1:9" ht="31" customHeight="1" x14ac:dyDescent="0.2">
      <c r="A810" s="6"/>
      <c r="B810" s="42"/>
      <c r="C810" s="43"/>
      <c r="D810" s="44"/>
      <c r="E810" s="5"/>
      <c r="F810" s="9"/>
      <c r="G810" s="42"/>
      <c r="H810" s="43"/>
      <c r="I810" s="44"/>
    </row>
    <row r="811" spans="1:9" ht="31" customHeight="1" x14ac:dyDescent="0.2">
      <c r="A811" s="6"/>
      <c r="B811" s="42"/>
      <c r="C811" s="43"/>
      <c r="D811" s="44"/>
      <c r="E811" s="5"/>
      <c r="F811" s="9"/>
      <c r="G811" s="42"/>
      <c r="H811" s="43"/>
      <c r="I811" s="44"/>
    </row>
    <row r="812" spans="1:9" ht="31" customHeight="1" x14ac:dyDescent="0.2">
      <c r="A812" s="6"/>
      <c r="B812" s="42"/>
      <c r="C812" s="43"/>
      <c r="D812" s="44"/>
      <c r="E812" s="5"/>
      <c r="F812" s="9"/>
      <c r="G812" s="42"/>
      <c r="H812" s="43"/>
      <c r="I812" s="44"/>
    </row>
    <row r="813" spans="1:9" ht="31" customHeight="1" x14ac:dyDescent="0.2">
      <c r="A813" s="6"/>
      <c r="B813" s="42"/>
      <c r="C813" s="43"/>
      <c r="D813" s="44"/>
      <c r="E813" s="5"/>
      <c r="F813" s="9"/>
      <c r="G813" s="42"/>
      <c r="H813" s="43"/>
      <c r="I813" s="44"/>
    </row>
    <row r="814" spans="1:9" ht="31" customHeight="1" x14ac:dyDescent="0.2">
      <c r="A814" s="6"/>
      <c r="B814" s="42"/>
      <c r="C814" s="43"/>
      <c r="D814" s="44"/>
      <c r="E814" s="5"/>
      <c r="F814" s="9"/>
      <c r="G814" s="42"/>
      <c r="H814" s="43"/>
      <c r="I814" s="44"/>
    </row>
    <row r="815" spans="1:9" ht="31" customHeight="1" x14ac:dyDescent="0.2">
      <c r="A815" s="6"/>
      <c r="B815" s="42"/>
      <c r="C815" s="43"/>
      <c r="D815" s="44"/>
      <c r="E815" s="5"/>
      <c r="F815" s="9"/>
      <c r="G815" s="42"/>
      <c r="H815" s="43"/>
      <c r="I815" s="44"/>
    </row>
    <row r="816" spans="1:9" ht="31" customHeight="1" x14ac:dyDescent="0.2">
      <c r="A816" s="6"/>
      <c r="B816" s="42"/>
      <c r="C816" s="43"/>
      <c r="D816" s="44"/>
      <c r="E816" s="5"/>
      <c r="F816" s="9"/>
      <c r="G816" s="42"/>
      <c r="H816" s="43"/>
      <c r="I816" s="44"/>
    </row>
    <row r="817" spans="1:9" ht="31" customHeight="1" x14ac:dyDescent="0.2">
      <c r="A817" s="6"/>
      <c r="B817" s="42"/>
      <c r="C817" s="43"/>
      <c r="D817" s="44"/>
      <c r="E817" s="5"/>
      <c r="F817" s="9"/>
      <c r="G817" s="42"/>
      <c r="H817" s="43"/>
      <c r="I817" s="44"/>
    </row>
    <row r="818" spans="1:9" ht="31" customHeight="1" x14ac:dyDescent="0.2">
      <c r="A818" s="6"/>
      <c r="B818" s="42"/>
      <c r="C818" s="43"/>
      <c r="D818" s="44"/>
      <c r="E818" s="5"/>
      <c r="F818" s="9"/>
      <c r="G818" s="42"/>
      <c r="H818" s="43"/>
      <c r="I818" s="44"/>
    </row>
    <row r="819" spans="1:9" ht="31" customHeight="1" x14ac:dyDescent="0.2">
      <c r="A819" s="6"/>
      <c r="B819" s="42"/>
      <c r="C819" s="43"/>
      <c r="D819" s="44"/>
      <c r="E819" s="5"/>
      <c r="F819" s="9"/>
      <c r="G819" s="42"/>
      <c r="H819" s="43"/>
      <c r="I819" s="44"/>
    </row>
    <row r="820" spans="1:9" ht="31" customHeight="1" x14ac:dyDescent="0.2">
      <c r="A820" s="6"/>
      <c r="B820" s="42"/>
      <c r="C820" s="43"/>
      <c r="D820" s="44"/>
      <c r="E820" s="5"/>
      <c r="F820" s="9"/>
      <c r="G820" s="42"/>
      <c r="H820" s="43"/>
      <c r="I820" s="44"/>
    </row>
    <row r="821" spans="1:9" ht="31" customHeight="1" x14ac:dyDescent="0.2">
      <c r="A821" s="6"/>
      <c r="B821" s="42"/>
      <c r="C821" s="43"/>
      <c r="D821" s="44"/>
      <c r="E821" s="5"/>
      <c r="F821" s="9"/>
      <c r="G821" s="42"/>
      <c r="H821" s="43"/>
      <c r="I821" s="44"/>
    </row>
  </sheetData>
  <sheetProtection sheet="1" objects="1" selectLockedCells="1" autoFilter="0"/>
  <mergeCells count="1625">
    <mergeCell ref="H17:I18"/>
    <mergeCell ref="H19:I21"/>
    <mergeCell ref="H22:I22"/>
    <mergeCell ref="F28:I28"/>
    <mergeCell ref="B29:D29"/>
    <mergeCell ref="G29:I29"/>
    <mergeCell ref="B42:D42"/>
    <mergeCell ref="B43:D43"/>
    <mergeCell ref="B44:D44"/>
    <mergeCell ref="B45:D45"/>
    <mergeCell ref="B46:D46"/>
    <mergeCell ref="B47:D47"/>
    <mergeCell ref="B36:D36"/>
    <mergeCell ref="B37:D37"/>
    <mergeCell ref="B38:D38"/>
    <mergeCell ref="B39:D39"/>
    <mergeCell ref="B40:D40"/>
    <mergeCell ref="B30:D30"/>
    <mergeCell ref="B32:D32"/>
    <mergeCell ref="B33:D33"/>
    <mergeCell ref="B34:D34"/>
    <mergeCell ref="B35:D35"/>
    <mergeCell ref="A28:D28"/>
    <mergeCell ref="B41:D41"/>
    <mergeCell ref="G44:I44"/>
    <mergeCell ref="G43:I43"/>
    <mergeCell ref="G42:I42"/>
    <mergeCell ref="G41:I41"/>
    <mergeCell ref="B60:D60"/>
    <mergeCell ref="B61:D61"/>
    <mergeCell ref="B62:D62"/>
    <mergeCell ref="B63:D63"/>
    <mergeCell ref="B64:D64"/>
    <mergeCell ref="B65:D65"/>
    <mergeCell ref="B54:D54"/>
    <mergeCell ref="B55:D55"/>
    <mergeCell ref="B56:D56"/>
    <mergeCell ref="B57:D57"/>
    <mergeCell ref="B58:D58"/>
    <mergeCell ref="B59:D59"/>
    <mergeCell ref="B48:D48"/>
    <mergeCell ref="B49:D49"/>
    <mergeCell ref="B50:D50"/>
    <mergeCell ref="B51:D51"/>
    <mergeCell ref="B52:D52"/>
    <mergeCell ref="B53:D53"/>
    <mergeCell ref="B78:D78"/>
    <mergeCell ref="B79:D79"/>
    <mergeCell ref="B80:D80"/>
    <mergeCell ref="B81:D81"/>
    <mergeCell ref="B82:D82"/>
    <mergeCell ref="B83:D83"/>
    <mergeCell ref="B72:D72"/>
    <mergeCell ref="B73:D73"/>
    <mergeCell ref="B74:D74"/>
    <mergeCell ref="B75:D75"/>
    <mergeCell ref="B76:D76"/>
    <mergeCell ref="B77:D77"/>
    <mergeCell ref="B66:D66"/>
    <mergeCell ref="B67:D67"/>
    <mergeCell ref="B68:D68"/>
    <mergeCell ref="B69:D69"/>
    <mergeCell ref="B70:D70"/>
    <mergeCell ref="B71:D71"/>
    <mergeCell ref="B105:D105"/>
    <mergeCell ref="B106:D106"/>
    <mergeCell ref="B107:D107"/>
    <mergeCell ref="B96:D96"/>
    <mergeCell ref="B97:D97"/>
    <mergeCell ref="B98:D98"/>
    <mergeCell ref="B99:D99"/>
    <mergeCell ref="B100:D100"/>
    <mergeCell ref="B101:D101"/>
    <mergeCell ref="B90:D90"/>
    <mergeCell ref="B91:D91"/>
    <mergeCell ref="B92:D92"/>
    <mergeCell ref="B93:D93"/>
    <mergeCell ref="B94:D94"/>
    <mergeCell ref="B95:D95"/>
    <mergeCell ref="B84:D84"/>
    <mergeCell ref="B85:D85"/>
    <mergeCell ref="B86:D86"/>
    <mergeCell ref="B87:D87"/>
    <mergeCell ref="B88:D88"/>
    <mergeCell ref="B89:D89"/>
    <mergeCell ref="G51:I51"/>
    <mergeCell ref="G52:I52"/>
    <mergeCell ref="G53:I53"/>
    <mergeCell ref="G54:I54"/>
    <mergeCell ref="G55:I55"/>
    <mergeCell ref="G56:I56"/>
    <mergeCell ref="G45:I45"/>
    <mergeCell ref="G46:I46"/>
    <mergeCell ref="G47:I47"/>
    <mergeCell ref="G48:I48"/>
    <mergeCell ref="G49:I49"/>
    <mergeCell ref="G50:I50"/>
    <mergeCell ref="G39:I39"/>
    <mergeCell ref="G40:I40"/>
    <mergeCell ref="B114:D114"/>
    <mergeCell ref="G30:I30"/>
    <mergeCell ref="G32:I32"/>
    <mergeCell ref="G33:I33"/>
    <mergeCell ref="G34:I34"/>
    <mergeCell ref="G35:I35"/>
    <mergeCell ref="G36:I36"/>
    <mergeCell ref="G37:I37"/>
    <mergeCell ref="G38:I38"/>
    <mergeCell ref="B108:D108"/>
    <mergeCell ref="B109:D109"/>
    <mergeCell ref="B110:D110"/>
    <mergeCell ref="B111:D111"/>
    <mergeCell ref="B112:D112"/>
    <mergeCell ref="B113:D113"/>
    <mergeCell ref="B102:D102"/>
    <mergeCell ref="B103:D103"/>
    <mergeCell ref="B104:D104"/>
    <mergeCell ref="G69:I69"/>
    <mergeCell ref="G70:I70"/>
    <mergeCell ref="G71:I71"/>
    <mergeCell ref="G72:I72"/>
    <mergeCell ref="G73:I73"/>
    <mergeCell ref="G74:I74"/>
    <mergeCell ref="G63:I63"/>
    <mergeCell ref="G64:I64"/>
    <mergeCell ref="G65:I65"/>
    <mergeCell ref="G66:I66"/>
    <mergeCell ref="G67:I67"/>
    <mergeCell ref="G68:I68"/>
    <mergeCell ref="G57:I57"/>
    <mergeCell ref="G58:I58"/>
    <mergeCell ref="G59:I59"/>
    <mergeCell ref="G60:I60"/>
    <mergeCell ref="G61:I61"/>
    <mergeCell ref="G62:I62"/>
    <mergeCell ref="G87:I87"/>
    <mergeCell ref="G88:I88"/>
    <mergeCell ref="G89:I89"/>
    <mergeCell ref="G90:I90"/>
    <mergeCell ref="G91:I91"/>
    <mergeCell ref="G92:I92"/>
    <mergeCell ref="G81:I81"/>
    <mergeCell ref="G82:I82"/>
    <mergeCell ref="G83:I83"/>
    <mergeCell ref="G84:I84"/>
    <mergeCell ref="G85:I85"/>
    <mergeCell ref="G86:I86"/>
    <mergeCell ref="G75:I75"/>
    <mergeCell ref="G76:I76"/>
    <mergeCell ref="G77:I77"/>
    <mergeCell ref="G78:I78"/>
    <mergeCell ref="G79:I79"/>
    <mergeCell ref="G80:I80"/>
    <mergeCell ref="G112:I112"/>
    <mergeCell ref="G113:I113"/>
    <mergeCell ref="G105:I105"/>
    <mergeCell ref="G106:I106"/>
    <mergeCell ref="G107:I107"/>
    <mergeCell ref="G108:I108"/>
    <mergeCell ref="G109:I109"/>
    <mergeCell ref="G110:I110"/>
    <mergeCell ref="G99:I99"/>
    <mergeCell ref="G100:I100"/>
    <mergeCell ref="G101:I101"/>
    <mergeCell ref="G102:I102"/>
    <mergeCell ref="G103:I103"/>
    <mergeCell ref="G104:I104"/>
    <mergeCell ref="G93:I93"/>
    <mergeCell ref="G94:I94"/>
    <mergeCell ref="G95:I95"/>
    <mergeCell ref="G96:I96"/>
    <mergeCell ref="G97:I97"/>
    <mergeCell ref="G98:I98"/>
    <mergeCell ref="B115:D115"/>
    <mergeCell ref="G115:I115"/>
    <mergeCell ref="B116:D116"/>
    <mergeCell ref="G116:I116"/>
    <mergeCell ref="B117:D117"/>
    <mergeCell ref="G117:I117"/>
    <mergeCell ref="T10:T11"/>
    <mergeCell ref="U10:U11"/>
    <mergeCell ref="V10:V11"/>
    <mergeCell ref="W10:W11"/>
    <mergeCell ref="W2:Y6"/>
    <mergeCell ref="X10:Y11"/>
    <mergeCell ref="Z10:Z11"/>
    <mergeCell ref="O10:O11"/>
    <mergeCell ref="P10:P11"/>
    <mergeCell ref="Q10:Q11"/>
    <mergeCell ref="R10:R11"/>
    <mergeCell ref="S10:S11"/>
    <mergeCell ref="S5:S6"/>
    <mergeCell ref="T5:T6"/>
    <mergeCell ref="U5:U6"/>
    <mergeCell ref="V5:V6"/>
    <mergeCell ref="N10:N11"/>
    <mergeCell ref="M2:M6"/>
    <mergeCell ref="N2:V4"/>
    <mergeCell ref="N5:N6"/>
    <mergeCell ref="O5:O6"/>
    <mergeCell ref="P5:P6"/>
    <mergeCell ref="Q5:Q6"/>
    <mergeCell ref="R5:R6"/>
    <mergeCell ref="G111:I111"/>
    <mergeCell ref="G114:I114"/>
    <mergeCell ref="B124:D124"/>
    <mergeCell ref="G124:I124"/>
    <mergeCell ref="B125:D125"/>
    <mergeCell ref="G125:I125"/>
    <mergeCell ref="B126:D126"/>
    <mergeCell ref="G126:I126"/>
    <mergeCell ref="B121:D121"/>
    <mergeCell ref="G121:I121"/>
    <mergeCell ref="B122:D122"/>
    <mergeCell ref="G122:I122"/>
    <mergeCell ref="B123:D123"/>
    <mergeCell ref="G123:I123"/>
    <mergeCell ref="B118:D118"/>
    <mergeCell ref="G118:I118"/>
    <mergeCell ref="B119:D119"/>
    <mergeCell ref="G119:I119"/>
    <mergeCell ref="B120:D120"/>
    <mergeCell ref="G120:I120"/>
    <mergeCell ref="B133:D133"/>
    <mergeCell ref="G133:I133"/>
    <mergeCell ref="B134:D134"/>
    <mergeCell ref="G134:I134"/>
    <mergeCell ref="B135:D135"/>
    <mergeCell ref="G135:I135"/>
    <mergeCell ref="B130:D130"/>
    <mergeCell ref="G130:I130"/>
    <mergeCell ref="B131:D131"/>
    <mergeCell ref="G131:I131"/>
    <mergeCell ref="B132:D132"/>
    <mergeCell ref="G132:I132"/>
    <mergeCell ref="B127:D127"/>
    <mergeCell ref="G127:I127"/>
    <mergeCell ref="B128:D128"/>
    <mergeCell ref="G128:I128"/>
    <mergeCell ref="B129:D129"/>
    <mergeCell ref="G129:I129"/>
    <mergeCell ref="B142:D142"/>
    <mergeCell ref="G142:I142"/>
    <mergeCell ref="B143:D143"/>
    <mergeCell ref="G143:I143"/>
    <mergeCell ref="B144:D144"/>
    <mergeCell ref="G144:I144"/>
    <mergeCell ref="B139:D139"/>
    <mergeCell ref="G139:I139"/>
    <mergeCell ref="B140:D140"/>
    <mergeCell ref="G140:I140"/>
    <mergeCell ref="B141:D141"/>
    <mergeCell ref="G141:I141"/>
    <mergeCell ref="B136:D136"/>
    <mergeCell ref="G136:I136"/>
    <mergeCell ref="B137:D137"/>
    <mergeCell ref="G137:I137"/>
    <mergeCell ref="B138:D138"/>
    <mergeCell ref="G138:I138"/>
    <mergeCell ref="B151:D151"/>
    <mergeCell ref="G151:I151"/>
    <mergeCell ref="B152:D152"/>
    <mergeCell ref="G152:I152"/>
    <mergeCell ref="B153:D153"/>
    <mergeCell ref="G153:I153"/>
    <mergeCell ref="B148:D148"/>
    <mergeCell ref="G148:I148"/>
    <mergeCell ref="B149:D149"/>
    <mergeCell ref="G149:I149"/>
    <mergeCell ref="B150:D150"/>
    <mergeCell ref="G150:I150"/>
    <mergeCell ref="B145:D145"/>
    <mergeCell ref="G145:I145"/>
    <mergeCell ref="B146:D146"/>
    <mergeCell ref="G146:I146"/>
    <mergeCell ref="B147:D147"/>
    <mergeCell ref="G147:I147"/>
    <mergeCell ref="B160:D160"/>
    <mergeCell ref="G160:I160"/>
    <mergeCell ref="B161:D161"/>
    <mergeCell ref="G161:I161"/>
    <mergeCell ref="B162:D162"/>
    <mergeCell ref="G162:I162"/>
    <mergeCell ref="B157:D157"/>
    <mergeCell ref="G157:I157"/>
    <mergeCell ref="B158:D158"/>
    <mergeCell ref="G158:I158"/>
    <mergeCell ref="B159:D159"/>
    <mergeCell ref="G159:I159"/>
    <mergeCell ref="B154:D154"/>
    <mergeCell ref="G154:I154"/>
    <mergeCell ref="B155:D155"/>
    <mergeCell ref="G155:I155"/>
    <mergeCell ref="B156:D156"/>
    <mergeCell ref="G156:I156"/>
    <mergeCell ref="B169:D169"/>
    <mergeCell ref="G169:I169"/>
    <mergeCell ref="B170:D170"/>
    <mergeCell ref="G170:I170"/>
    <mergeCell ref="B171:D171"/>
    <mergeCell ref="G171:I171"/>
    <mergeCell ref="B166:D166"/>
    <mergeCell ref="G166:I166"/>
    <mergeCell ref="B167:D167"/>
    <mergeCell ref="G167:I167"/>
    <mergeCell ref="B168:D168"/>
    <mergeCell ref="G168:I168"/>
    <mergeCell ref="B163:D163"/>
    <mergeCell ref="G163:I163"/>
    <mergeCell ref="B164:D164"/>
    <mergeCell ref="G164:I164"/>
    <mergeCell ref="B165:D165"/>
    <mergeCell ref="G165:I165"/>
    <mergeCell ref="B178:D178"/>
    <mergeCell ref="G178:I178"/>
    <mergeCell ref="B179:D179"/>
    <mergeCell ref="G179:I179"/>
    <mergeCell ref="B180:D180"/>
    <mergeCell ref="G180:I180"/>
    <mergeCell ref="B175:D175"/>
    <mergeCell ref="G175:I175"/>
    <mergeCell ref="B176:D176"/>
    <mergeCell ref="G176:I176"/>
    <mergeCell ref="B177:D177"/>
    <mergeCell ref="G177:I177"/>
    <mergeCell ref="B172:D172"/>
    <mergeCell ref="G172:I172"/>
    <mergeCell ref="B173:D173"/>
    <mergeCell ref="G173:I173"/>
    <mergeCell ref="B174:D174"/>
    <mergeCell ref="G174:I174"/>
    <mergeCell ref="B187:D187"/>
    <mergeCell ref="G187:I187"/>
    <mergeCell ref="B188:D188"/>
    <mergeCell ref="G188:I188"/>
    <mergeCell ref="B189:D189"/>
    <mergeCell ref="G189:I189"/>
    <mergeCell ref="B184:D184"/>
    <mergeCell ref="G184:I184"/>
    <mergeCell ref="B185:D185"/>
    <mergeCell ref="G185:I185"/>
    <mergeCell ref="B186:D186"/>
    <mergeCell ref="G186:I186"/>
    <mergeCell ref="B181:D181"/>
    <mergeCell ref="G181:I181"/>
    <mergeCell ref="B182:D182"/>
    <mergeCell ref="G182:I182"/>
    <mergeCell ref="B183:D183"/>
    <mergeCell ref="G183:I183"/>
    <mergeCell ref="B196:D196"/>
    <mergeCell ref="G196:I196"/>
    <mergeCell ref="B197:D197"/>
    <mergeCell ref="G197:I197"/>
    <mergeCell ref="B198:D198"/>
    <mergeCell ref="G198:I198"/>
    <mergeCell ref="B193:D193"/>
    <mergeCell ref="G193:I193"/>
    <mergeCell ref="B194:D194"/>
    <mergeCell ref="G194:I194"/>
    <mergeCell ref="B195:D195"/>
    <mergeCell ref="G195:I195"/>
    <mergeCell ref="B190:D190"/>
    <mergeCell ref="G190:I190"/>
    <mergeCell ref="B191:D191"/>
    <mergeCell ref="G191:I191"/>
    <mergeCell ref="B192:D192"/>
    <mergeCell ref="G192:I192"/>
    <mergeCell ref="B205:D205"/>
    <mergeCell ref="G205:I205"/>
    <mergeCell ref="B206:D206"/>
    <mergeCell ref="G206:I206"/>
    <mergeCell ref="B207:D207"/>
    <mergeCell ref="G207:I207"/>
    <mergeCell ref="B202:D202"/>
    <mergeCell ref="G202:I202"/>
    <mergeCell ref="B203:D203"/>
    <mergeCell ref="G203:I203"/>
    <mergeCell ref="B204:D204"/>
    <mergeCell ref="G204:I204"/>
    <mergeCell ref="B199:D199"/>
    <mergeCell ref="G199:I199"/>
    <mergeCell ref="B200:D200"/>
    <mergeCell ref="G200:I200"/>
    <mergeCell ref="B201:D201"/>
    <mergeCell ref="G201:I201"/>
    <mergeCell ref="B214:D214"/>
    <mergeCell ref="G214:I214"/>
    <mergeCell ref="B215:D215"/>
    <mergeCell ref="G215:I215"/>
    <mergeCell ref="B216:D216"/>
    <mergeCell ref="G216:I216"/>
    <mergeCell ref="B211:D211"/>
    <mergeCell ref="G211:I211"/>
    <mergeCell ref="B212:D212"/>
    <mergeCell ref="G212:I212"/>
    <mergeCell ref="B213:D213"/>
    <mergeCell ref="G213:I213"/>
    <mergeCell ref="B208:D208"/>
    <mergeCell ref="G208:I208"/>
    <mergeCell ref="B209:D209"/>
    <mergeCell ref="G209:I209"/>
    <mergeCell ref="B210:D210"/>
    <mergeCell ref="G210:I210"/>
    <mergeCell ref="B223:D223"/>
    <mergeCell ref="G223:I223"/>
    <mergeCell ref="B224:D224"/>
    <mergeCell ref="G224:I224"/>
    <mergeCell ref="B225:D225"/>
    <mergeCell ref="G225:I225"/>
    <mergeCell ref="B220:D220"/>
    <mergeCell ref="G220:I220"/>
    <mergeCell ref="B221:D221"/>
    <mergeCell ref="G221:I221"/>
    <mergeCell ref="B222:D222"/>
    <mergeCell ref="G222:I222"/>
    <mergeCell ref="B217:D217"/>
    <mergeCell ref="G217:I217"/>
    <mergeCell ref="B218:D218"/>
    <mergeCell ref="G218:I218"/>
    <mergeCell ref="B219:D219"/>
    <mergeCell ref="G219:I219"/>
    <mergeCell ref="B232:D232"/>
    <mergeCell ref="G232:I232"/>
    <mergeCell ref="B233:D233"/>
    <mergeCell ref="G233:I233"/>
    <mergeCell ref="B234:D234"/>
    <mergeCell ref="G234:I234"/>
    <mergeCell ref="B229:D229"/>
    <mergeCell ref="G229:I229"/>
    <mergeCell ref="B230:D230"/>
    <mergeCell ref="G230:I230"/>
    <mergeCell ref="B231:D231"/>
    <mergeCell ref="G231:I231"/>
    <mergeCell ref="B226:D226"/>
    <mergeCell ref="G226:I226"/>
    <mergeCell ref="B227:D227"/>
    <mergeCell ref="G227:I227"/>
    <mergeCell ref="B228:D228"/>
    <mergeCell ref="G228:I228"/>
    <mergeCell ref="B241:D241"/>
    <mergeCell ref="G241:I241"/>
    <mergeCell ref="B242:D242"/>
    <mergeCell ref="G242:I242"/>
    <mergeCell ref="B243:D243"/>
    <mergeCell ref="G243:I243"/>
    <mergeCell ref="B238:D238"/>
    <mergeCell ref="G238:I238"/>
    <mergeCell ref="B239:D239"/>
    <mergeCell ref="G239:I239"/>
    <mergeCell ref="B240:D240"/>
    <mergeCell ref="G240:I240"/>
    <mergeCell ref="B235:D235"/>
    <mergeCell ref="G235:I235"/>
    <mergeCell ref="B236:D236"/>
    <mergeCell ref="G236:I236"/>
    <mergeCell ref="B237:D237"/>
    <mergeCell ref="G237:I237"/>
    <mergeCell ref="B250:D250"/>
    <mergeCell ref="G250:I250"/>
    <mergeCell ref="B251:D251"/>
    <mergeCell ref="G251:I251"/>
    <mergeCell ref="B252:D252"/>
    <mergeCell ref="G252:I252"/>
    <mergeCell ref="B247:D247"/>
    <mergeCell ref="G247:I247"/>
    <mergeCell ref="B248:D248"/>
    <mergeCell ref="G248:I248"/>
    <mergeCell ref="B249:D249"/>
    <mergeCell ref="G249:I249"/>
    <mergeCell ref="B244:D244"/>
    <mergeCell ref="G244:I244"/>
    <mergeCell ref="B245:D245"/>
    <mergeCell ref="G245:I245"/>
    <mergeCell ref="B246:D246"/>
    <mergeCell ref="G246:I246"/>
    <mergeCell ref="B259:D259"/>
    <mergeCell ref="G259:I259"/>
    <mergeCell ref="B260:D260"/>
    <mergeCell ref="G260:I260"/>
    <mergeCell ref="B261:D261"/>
    <mergeCell ref="G261:I261"/>
    <mergeCell ref="B256:D256"/>
    <mergeCell ref="G256:I256"/>
    <mergeCell ref="B257:D257"/>
    <mergeCell ref="G257:I257"/>
    <mergeCell ref="B258:D258"/>
    <mergeCell ref="G258:I258"/>
    <mergeCell ref="B253:D253"/>
    <mergeCell ref="G253:I253"/>
    <mergeCell ref="B254:D254"/>
    <mergeCell ref="G254:I254"/>
    <mergeCell ref="B255:D255"/>
    <mergeCell ref="G255:I255"/>
    <mergeCell ref="B268:D268"/>
    <mergeCell ref="G268:I268"/>
    <mergeCell ref="B269:D269"/>
    <mergeCell ref="G269:I269"/>
    <mergeCell ref="B270:D270"/>
    <mergeCell ref="G270:I270"/>
    <mergeCell ref="B265:D265"/>
    <mergeCell ref="G265:I265"/>
    <mergeCell ref="B266:D266"/>
    <mergeCell ref="G266:I266"/>
    <mergeCell ref="B267:D267"/>
    <mergeCell ref="G267:I267"/>
    <mergeCell ref="B262:D262"/>
    <mergeCell ref="G262:I262"/>
    <mergeCell ref="B263:D263"/>
    <mergeCell ref="G263:I263"/>
    <mergeCell ref="B264:D264"/>
    <mergeCell ref="G264:I264"/>
    <mergeCell ref="B277:D277"/>
    <mergeCell ref="G277:I277"/>
    <mergeCell ref="B278:D278"/>
    <mergeCell ref="G278:I278"/>
    <mergeCell ref="B279:D279"/>
    <mergeCell ref="G279:I279"/>
    <mergeCell ref="B274:D274"/>
    <mergeCell ref="G274:I274"/>
    <mergeCell ref="B275:D275"/>
    <mergeCell ref="G275:I275"/>
    <mergeCell ref="B276:D276"/>
    <mergeCell ref="G276:I276"/>
    <mergeCell ref="B271:D271"/>
    <mergeCell ref="G271:I271"/>
    <mergeCell ref="B272:D272"/>
    <mergeCell ref="G272:I272"/>
    <mergeCell ref="B273:D273"/>
    <mergeCell ref="G273:I273"/>
    <mergeCell ref="B286:D286"/>
    <mergeCell ref="G286:I286"/>
    <mergeCell ref="B287:D287"/>
    <mergeCell ref="G287:I287"/>
    <mergeCell ref="B288:D288"/>
    <mergeCell ref="G288:I288"/>
    <mergeCell ref="B283:D283"/>
    <mergeCell ref="G283:I283"/>
    <mergeCell ref="B284:D284"/>
    <mergeCell ref="G284:I284"/>
    <mergeCell ref="B285:D285"/>
    <mergeCell ref="G285:I285"/>
    <mergeCell ref="B280:D280"/>
    <mergeCell ref="G280:I280"/>
    <mergeCell ref="B281:D281"/>
    <mergeCell ref="G281:I281"/>
    <mergeCell ref="B282:D282"/>
    <mergeCell ref="G282:I282"/>
    <mergeCell ref="B295:D295"/>
    <mergeCell ref="G295:I295"/>
    <mergeCell ref="B296:D296"/>
    <mergeCell ref="G296:I296"/>
    <mergeCell ref="B297:D297"/>
    <mergeCell ref="G297:I297"/>
    <mergeCell ref="B292:D292"/>
    <mergeCell ref="G292:I292"/>
    <mergeCell ref="B293:D293"/>
    <mergeCell ref="G293:I293"/>
    <mergeCell ref="B294:D294"/>
    <mergeCell ref="G294:I294"/>
    <mergeCell ref="B289:D289"/>
    <mergeCell ref="G289:I289"/>
    <mergeCell ref="B290:D290"/>
    <mergeCell ref="G290:I290"/>
    <mergeCell ref="B291:D291"/>
    <mergeCell ref="G291:I291"/>
    <mergeCell ref="B304:D304"/>
    <mergeCell ref="G304:I304"/>
    <mergeCell ref="B305:D305"/>
    <mergeCell ref="G305:I305"/>
    <mergeCell ref="B306:D306"/>
    <mergeCell ref="G306:I306"/>
    <mergeCell ref="B301:D301"/>
    <mergeCell ref="G301:I301"/>
    <mergeCell ref="B302:D302"/>
    <mergeCell ref="G302:I302"/>
    <mergeCell ref="B303:D303"/>
    <mergeCell ref="G303:I303"/>
    <mergeCell ref="B298:D298"/>
    <mergeCell ref="G298:I298"/>
    <mergeCell ref="B299:D299"/>
    <mergeCell ref="G299:I299"/>
    <mergeCell ref="B300:D300"/>
    <mergeCell ref="G300:I300"/>
    <mergeCell ref="B313:D313"/>
    <mergeCell ref="G313:I313"/>
    <mergeCell ref="B314:D314"/>
    <mergeCell ref="G314:I314"/>
    <mergeCell ref="B315:D315"/>
    <mergeCell ref="G315:I315"/>
    <mergeCell ref="B310:D310"/>
    <mergeCell ref="G310:I310"/>
    <mergeCell ref="B311:D311"/>
    <mergeCell ref="G311:I311"/>
    <mergeCell ref="B312:D312"/>
    <mergeCell ref="G312:I312"/>
    <mergeCell ref="B307:D307"/>
    <mergeCell ref="G307:I307"/>
    <mergeCell ref="B308:D308"/>
    <mergeCell ref="G308:I308"/>
    <mergeCell ref="B309:D309"/>
    <mergeCell ref="G309:I309"/>
    <mergeCell ref="B322:D322"/>
    <mergeCell ref="G322:I322"/>
    <mergeCell ref="B323:D323"/>
    <mergeCell ref="G323:I323"/>
    <mergeCell ref="B324:D324"/>
    <mergeCell ref="G324:I324"/>
    <mergeCell ref="B319:D319"/>
    <mergeCell ref="G319:I319"/>
    <mergeCell ref="B320:D320"/>
    <mergeCell ref="G320:I320"/>
    <mergeCell ref="B321:D321"/>
    <mergeCell ref="G321:I321"/>
    <mergeCell ref="B316:D316"/>
    <mergeCell ref="G316:I316"/>
    <mergeCell ref="B317:D317"/>
    <mergeCell ref="G317:I317"/>
    <mergeCell ref="B318:D318"/>
    <mergeCell ref="G318:I318"/>
    <mergeCell ref="B331:D331"/>
    <mergeCell ref="G331:I331"/>
    <mergeCell ref="B332:D332"/>
    <mergeCell ref="G332:I332"/>
    <mergeCell ref="B333:D333"/>
    <mergeCell ref="G333:I333"/>
    <mergeCell ref="B328:D328"/>
    <mergeCell ref="G328:I328"/>
    <mergeCell ref="B329:D329"/>
    <mergeCell ref="G329:I329"/>
    <mergeCell ref="B330:D330"/>
    <mergeCell ref="G330:I330"/>
    <mergeCell ref="B325:D325"/>
    <mergeCell ref="G325:I325"/>
    <mergeCell ref="B326:D326"/>
    <mergeCell ref="G326:I326"/>
    <mergeCell ref="B327:D327"/>
    <mergeCell ref="G327:I327"/>
    <mergeCell ref="B340:D340"/>
    <mergeCell ref="G340:I340"/>
    <mergeCell ref="B341:D341"/>
    <mergeCell ref="G341:I341"/>
    <mergeCell ref="B342:D342"/>
    <mergeCell ref="G342:I342"/>
    <mergeCell ref="B337:D337"/>
    <mergeCell ref="G337:I337"/>
    <mergeCell ref="B338:D338"/>
    <mergeCell ref="G338:I338"/>
    <mergeCell ref="B339:D339"/>
    <mergeCell ref="G339:I339"/>
    <mergeCell ref="B334:D334"/>
    <mergeCell ref="G334:I334"/>
    <mergeCell ref="B335:D335"/>
    <mergeCell ref="G335:I335"/>
    <mergeCell ref="B336:D336"/>
    <mergeCell ref="G336:I336"/>
    <mergeCell ref="B349:D349"/>
    <mergeCell ref="G349:I349"/>
    <mergeCell ref="B350:D350"/>
    <mergeCell ref="G350:I350"/>
    <mergeCell ref="B351:D351"/>
    <mergeCell ref="G351:I351"/>
    <mergeCell ref="B346:D346"/>
    <mergeCell ref="G346:I346"/>
    <mergeCell ref="B347:D347"/>
    <mergeCell ref="G347:I347"/>
    <mergeCell ref="B348:D348"/>
    <mergeCell ref="G348:I348"/>
    <mergeCell ref="B343:D343"/>
    <mergeCell ref="G343:I343"/>
    <mergeCell ref="B344:D344"/>
    <mergeCell ref="G344:I344"/>
    <mergeCell ref="B345:D345"/>
    <mergeCell ref="G345:I345"/>
    <mergeCell ref="B358:D358"/>
    <mergeCell ref="G358:I358"/>
    <mergeCell ref="B359:D359"/>
    <mergeCell ref="G359:I359"/>
    <mergeCell ref="B360:D360"/>
    <mergeCell ref="G360:I360"/>
    <mergeCell ref="B355:D355"/>
    <mergeCell ref="G355:I355"/>
    <mergeCell ref="B356:D356"/>
    <mergeCell ref="G356:I356"/>
    <mergeCell ref="B357:D357"/>
    <mergeCell ref="G357:I357"/>
    <mergeCell ref="B352:D352"/>
    <mergeCell ref="G352:I352"/>
    <mergeCell ref="B353:D353"/>
    <mergeCell ref="G353:I353"/>
    <mergeCell ref="B354:D354"/>
    <mergeCell ref="G354:I354"/>
    <mergeCell ref="B367:D367"/>
    <mergeCell ref="G367:I367"/>
    <mergeCell ref="B368:D368"/>
    <mergeCell ref="G368:I368"/>
    <mergeCell ref="B369:D369"/>
    <mergeCell ref="G369:I369"/>
    <mergeCell ref="B364:D364"/>
    <mergeCell ref="G364:I364"/>
    <mergeCell ref="B365:D365"/>
    <mergeCell ref="G365:I365"/>
    <mergeCell ref="B366:D366"/>
    <mergeCell ref="G366:I366"/>
    <mergeCell ref="B361:D361"/>
    <mergeCell ref="G361:I361"/>
    <mergeCell ref="B362:D362"/>
    <mergeCell ref="G362:I362"/>
    <mergeCell ref="B363:D363"/>
    <mergeCell ref="G363:I363"/>
    <mergeCell ref="B376:D376"/>
    <mergeCell ref="G376:I376"/>
    <mergeCell ref="B377:D377"/>
    <mergeCell ref="G377:I377"/>
    <mergeCell ref="B378:D378"/>
    <mergeCell ref="G378:I378"/>
    <mergeCell ref="B373:D373"/>
    <mergeCell ref="G373:I373"/>
    <mergeCell ref="B374:D374"/>
    <mergeCell ref="G374:I374"/>
    <mergeCell ref="B375:D375"/>
    <mergeCell ref="G375:I375"/>
    <mergeCell ref="B370:D370"/>
    <mergeCell ref="G370:I370"/>
    <mergeCell ref="B371:D371"/>
    <mergeCell ref="G371:I371"/>
    <mergeCell ref="B372:D372"/>
    <mergeCell ref="G372:I372"/>
    <mergeCell ref="B385:D385"/>
    <mergeCell ref="G385:I385"/>
    <mergeCell ref="B386:D386"/>
    <mergeCell ref="G386:I386"/>
    <mergeCell ref="B387:D387"/>
    <mergeCell ref="G387:I387"/>
    <mergeCell ref="B382:D382"/>
    <mergeCell ref="G382:I382"/>
    <mergeCell ref="B383:D383"/>
    <mergeCell ref="G383:I383"/>
    <mergeCell ref="B384:D384"/>
    <mergeCell ref="G384:I384"/>
    <mergeCell ref="B379:D379"/>
    <mergeCell ref="G379:I379"/>
    <mergeCell ref="B380:D380"/>
    <mergeCell ref="G380:I380"/>
    <mergeCell ref="B381:D381"/>
    <mergeCell ref="G381:I381"/>
    <mergeCell ref="B394:D394"/>
    <mergeCell ref="G394:I394"/>
    <mergeCell ref="B395:D395"/>
    <mergeCell ref="G395:I395"/>
    <mergeCell ref="B396:D396"/>
    <mergeCell ref="G396:I396"/>
    <mergeCell ref="B391:D391"/>
    <mergeCell ref="G391:I391"/>
    <mergeCell ref="B392:D392"/>
    <mergeCell ref="G392:I392"/>
    <mergeCell ref="B393:D393"/>
    <mergeCell ref="G393:I393"/>
    <mergeCell ref="B388:D388"/>
    <mergeCell ref="G388:I388"/>
    <mergeCell ref="B389:D389"/>
    <mergeCell ref="G389:I389"/>
    <mergeCell ref="B390:D390"/>
    <mergeCell ref="G390:I390"/>
    <mergeCell ref="B403:D403"/>
    <mergeCell ref="G403:I403"/>
    <mergeCell ref="B404:D404"/>
    <mergeCell ref="G404:I404"/>
    <mergeCell ref="B405:D405"/>
    <mergeCell ref="G405:I405"/>
    <mergeCell ref="B400:D400"/>
    <mergeCell ref="G400:I400"/>
    <mergeCell ref="B401:D401"/>
    <mergeCell ref="G401:I401"/>
    <mergeCell ref="B402:D402"/>
    <mergeCell ref="G402:I402"/>
    <mergeCell ref="B397:D397"/>
    <mergeCell ref="G397:I397"/>
    <mergeCell ref="B398:D398"/>
    <mergeCell ref="G398:I398"/>
    <mergeCell ref="B399:D399"/>
    <mergeCell ref="G399:I399"/>
    <mergeCell ref="B412:D412"/>
    <mergeCell ref="G412:I412"/>
    <mergeCell ref="B413:D413"/>
    <mergeCell ref="G413:I413"/>
    <mergeCell ref="B414:D414"/>
    <mergeCell ref="G414:I414"/>
    <mergeCell ref="B409:D409"/>
    <mergeCell ref="G409:I409"/>
    <mergeCell ref="B410:D410"/>
    <mergeCell ref="G410:I410"/>
    <mergeCell ref="B411:D411"/>
    <mergeCell ref="G411:I411"/>
    <mergeCell ref="B406:D406"/>
    <mergeCell ref="G406:I406"/>
    <mergeCell ref="B407:D407"/>
    <mergeCell ref="G407:I407"/>
    <mergeCell ref="B408:D408"/>
    <mergeCell ref="G408:I408"/>
    <mergeCell ref="B421:D421"/>
    <mergeCell ref="G421:I421"/>
    <mergeCell ref="B422:D422"/>
    <mergeCell ref="G422:I422"/>
    <mergeCell ref="B423:D423"/>
    <mergeCell ref="G423:I423"/>
    <mergeCell ref="B418:D418"/>
    <mergeCell ref="G418:I418"/>
    <mergeCell ref="B419:D419"/>
    <mergeCell ref="G419:I419"/>
    <mergeCell ref="B420:D420"/>
    <mergeCell ref="G420:I420"/>
    <mergeCell ref="B415:D415"/>
    <mergeCell ref="G415:I415"/>
    <mergeCell ref="B416:D416"/>
    <mergeCell ref="G416:I416"/>
    <mergeCell ref="B417:D417"/>
    <mergeCell ref="G417:I417"/>
    <mergeCell ref="B430:D430"/>
    <mergeCell ref="G430:I430"/>
    <mergeCell ref="B431:D431"/>
    <mergeCell ref="G431:I431"/>
    <mergeCell ref="B432:D432"/>
    <mergeCell ref="G432:I432"/>
    <mergeCell ref="B427:D427"/>
    <mergeCell ref="G427:I427"/>
    <mergeCell ref="B428:D428"/>
    <mergeCell ref="G428:I428"/>
    <mergeCell ref="B429:D429"/>
    <mergeCell ref="G429:I429"/>
    <mergeCell ref="B424:D424"/>
    <mergeCell ref="G424:I424"/>
    <mergeCell ref="B425:D425"/>
    <mergeCell ref="G425:I425"/>
    <mergeCell ref="B426:D426"/>
    <mergeCell ref="G426:I426"/>
    <mergeCell ref="B439:D439"/>
    <mergeCell ref="G439:I439"/>
    <mergeCell ref="B440:D440"/>
    <mergeCell ref="G440:I440"/>
    <mergeCell ref="B441:D441"/>
    <mergeCell ref="G441:I441"/>
    <mergeCell ref="B436:D436"/>
    <mergeCell ref="G436:I436"/>
    <mergeCell ref="B437:D437"/>
    <mergeCell ref="G437:I437"/>
    <mergeCell ref="B438:D438"/>
    <mergeCell ref="G438:I438"/>
    <mergeCell ref="B433:D433"/>
    <mergeCell ref="G433:I433"/>
    <mergeCell ref="B434:D434"/>
    <mergeCell ref="G434:I434"/>
    <mergeCell ref="B435:D435"/>
    <mergeCell ref="G435:I435"/>
    <mergeCell ref="B448:D448"/>
    <mergeCell ref="G448:I448"/>
    <mergeCell ref="B449:D449"/>
    <mergeCell ref="G449:I449"/>
    <mergeCell ref="B450:D450"/>
    <mergeCell ref="G450:I450"/>
    <mergeCell ref="B445:D445"/>
    <mergeCell ref="G445:I445"/>
    <mergeCell ref="B446:D446"/>
    <mergeCell ref="G446:I446"/>
    <mergeCell ref="B447:D447"/>
    <mergeCell ref="G447:I447"/>
    <mergeCell ref="B442:D442"/>
    <mergeCell ref="G442:I442"/>
    <mergeCell ref="B443:D443"/>
    <mergeCell ref="G443:I443"/>
    <mergeCell ref="B444:D444"/>
    <mergeCell ref="G444:I444"/>
    <mergeCell ref="B457:D457"/>
    <mergeCell ref="G457:I457"/>
    <mergeCell ref="B458:D458"/>
    <mergeCell ref="G458:I458"/>
    <mergeCell ref="B459:D459"/>
    <mergeCell ref="G459:I459"/>
    <mergeCell ref="B454:D454"/>
    <mergeCell ref="G454:I454"/>
    <mergeCell ref="B455:D455"/>
    <mergeCell ref="G455:I455"/>
    <mergeCell ref="B456:D456"/>
    <mergeCell ref="G456:I456"/>
    <mergeCell ref="B451:D451"/>
    <mergeCell ref="G451:I451"/>
    <mergeCell ref="B452:D452"/>
    <mergeCell ref="G452:I452"/>
    <mergeCell ref="B453:D453"/>
    <mergeCell ref="G453:I453"/>
    <mergeCell ref="B466:D466"/>
    <mergeCell ref="G466:I466"/>
    <mergeCell ref="B467:D467"/>
    <mergeCell ref="G467:I467"/>
    <mergeCell ref="B468:D468"/>
    <mergeCell ref="G468:I468"/>
    <mergeCell ref="B463:D463"/>
    <mergeCell ref="G463:I463"/>
    <mergeCell ref="B464:D464"/>
    <mergeCell ref="G464:I464"/>
    <mergeCell ref="B465:D465"/>
    <mergeCell ref="G465:I465"/>
    <mergeCell ref="B460:D460"/>
    <mergeCell ref="G460:I460"/>
    <mergeCell ref="B461:D461"/>
    <mergeCell ref="G461:I461"/>
    <mergeCell ref="B462:D462"/>
    <mergeCell ref="G462:I462"/>
    <mergeCell ref="B475:D475"/>
    <mergeCell ref="G475:I475"/>
    <mergeCell ref="B476:D476"/>
    <mergeCell ref="G476:I476"/>
    <mergeCell ref="B477:D477"/>
    <mergeCell ref="G477:I477"/>
    <mergeCell ref="B472:D472"/>
    <mergeCell ref="G472:I472"/>
    <mergeCell ref="B473:D473"/>
    <mergeCell ref="G473:I473"/>
    <mergeCell ref="B474:D474"/>
    <mergeCell ref="G474:I474"/>
    <mergeCell ref="B469:D469"/>
    <mergeCell ref="G469:I469"/>
    <mergeCell ref="B470:D470"/>
    <mergeCell ref="G470:I470"/>
    <mergeCell ref="B471:D471"/>
    <mergeCell ref="G471:I471"/>
    <mergeCell ref="B484:D484"/>
    <mergeCell ref="G484:I484"/>
    <mergeCell ref="B485:D485"/>
    <mergeCell ref="G485:I485"/>
    <mergeCell ref="B486:D486"/>
    <mergeCell ref="G486:I486"/>
    <mergeCell ref="B481:D481"/>
    <mergeCell ref="G481:I481"/>
    <mergeCell ref="B482:D482"/>
    <mergeCell ref="G482:I482"/>
    <mergeCell ref="B483:D483"/>
    <mergeCell ref="G483:I483"/>
    <mergeCell ref="B478:D478"/>
    <mergeCell ref="G478:I478"/>
    <mergeCell ref="B479:D479"/>
    <mergeCell ref="G479:I479"/>
    <mergeCell ref="B480:D480"/>
    <mergeCell ref="G480:I480"/>
    <mergeCell ref="B493:D493"/>
    <mergeCell ref="G493:I493"/>
    <mergeCell ref="B494:D494"/>
    <mergeCell ref="G494:I494"/>
    <mergeCell ref="B495:D495"/>
    <mergeCell ref="G495:I495"/>
    <mergeCell ref="B490:D490"/>
    <mergeCell ref="G490:I490"/>
    <mergeCell ref="B491:D491"/>
    <mergeCell ref="G491:I491"/>
    <mergeCell ref="B492:D492"/>
    <mergeCell ref="G492:I492"/>
    <mergeCell ref="B487:D487"/>
    <mergeCell ref="G487:I487"/>
    <mergeCell ref="B488:D488"/>
    <mergeCell ref="G488:I488"/>
    <mergeCell ref="B489:D489"/>
    <mergeCell ref="G489:I489"/>
    <mergeCell ref="B502:D502"/>
    <mergeCell ref="G502:I502"/>
    <mergeCell ref="B503:D503"/>
    <mergeCell ref="G503:I503"/>
    <mergeCell ref="B504:D504"/>
    <mergeCell ref="G504:I504"/>
    <mergeCell ref="B499:D499"/>
    <mergeCell ref="G499:I499"/>
    <mergeCell ref="B500:D500"/>
    <mergeCell ref="G500:I500"/>
    <mergeCell ref="B501:D501"/>
    <mergeCell ref="G501:I501"/>
    <mergeCell ref="B496:D496"/>
    <mergeCell ref="G496:I496"/>
    <mergeCell ref="B497:D497"/>
    <mergeCell ref="G497:I497"/>
    <mergeCell ref="B498:D498"/>
    <mergeCell ref="G498:I498"/>
    <mergeCell ref="B511:D511"/>
    <mergeCell ref="G511:I511"/>
    <mergeCell ref="B512:D512"/>
    <mergeCell ref="G512:I512"/>
    <mergeCell ref="B513:D513"/>
    <mergeCell ref="G513:I513"/>
    <mergeCell ref="B508:D508"/>
    <mergeCell ref="G508:I508"/>
    <mergeCell ref="B509:D509"/>
    <mergeCell ref="G509:I509"/>
    <mergeCell ref="B510:D510"/>
    <mergeCell ref="G510:I510"/>
    <mergeCell ref="B505:D505"/>
    <mergeCell ref="G505:I505"/>
    <mergeCell ref="B506:D506"/>
    <mergeCell ref="G506:I506"/>
    <mergeCell ref="B507:D507"/>
    <mergeCell ref="G507:I507"/>
    <mergeCell ref="B520:D520"/>
    <mergeCell ref="G520:I520"/>
    <mergeCell ref="B521:D521"/>
    <mergeCell ref="G521:I521"/>
    <mergeCell ref="B522:D522"/>
    <mergeCell ref="G522:I522"/>
    <mergeCell ref="B517:D517"/>
    <mergeCell ref="G517:I517"/>
    <mergeCell ref="B518:D518"/>
    <mergeCell ref="G518:I518"/>
    <mergeCell ref="B519:D519"/>
    <mergeCell ref="G519:I519"/>
    <mergeCell ref="B514:D514"/>
    <mergeCell ref="G514:I514"/>
    <mergeCell ref="B515:D515"/>
    <mergeCell ref="G515:I515"/>
    <mergeCell ref="B516:D516"/>
    <mergeCell ref="G516:I516"/>
    <mergeCell ref="B529:D529"/>
    <mergeCell ref="G529:I529"/>
    <mergeCell ref="B530:D530"/>
    <mergeCell ref="G530:I530"/>
    <mergeCell ref="B531:D531"/>
    <mergeCell ref="G531:I531"/>
    <mergeCell ref="B526:D526"/>
    <mergeCell ref="G526:I526"/>
    <mergeCell ref="B527:D527"/>
    <mergeCell ref="G527:I527"/>
    <mergeCell ref="B528:D528"/>
    <mergeCell ref="G528:I528"/>
    <mergeCell ref="B523:D523"/>
    <mergeCell ref="G523:I523"/>
    <mergeCell ref="B524:D524"/>
    <mergeCell ref="G524:I524"/>
    <mergeCell ref="B525:D525"/>
    <mergeCell ref="G525:I525"/>
    <mergeCell ref="B538:D538"/>
    <mergeCell ref="G538:I538"/>
    <mergeCell ref="B539:D539"/>
    <mergeCell ref="G539:I539"/>
    <mergeCell ref="B540:D540"/>
    <mergeCell ref="G540:I540"/>
    <mergeCell ref="B535:D535"/>
    <mergeCell ref="G535:I535"/>
    <mergeCell ref="B536:D536"/>
    <mergeCell ref="G536:I536"/>
    <mergeCell ref="B537:D537"/>
    <mergeCell ref="G537:I537"/>
    <mergeCell ref="B532:D532"/>
    <mergeCell ref="G532:I532"/>
    <mergeCell ref="B533:D533"/>
    <mergeCell ref="G533:I533"/>
    <mergeCell ref="B534:D534"/>
    <mergeCell ref="G534:I534"/>
    <mergeCell ref="B547:D547"/>
    <mergeCell ref="G547:I547"/>
    <mergeCell ref="B548:D548"/>
    <mergeCell ref="G548:I548"/>
    <mergeCell ref="B549:D549"/>
    <mergeCell ref="G549:I549"/>
    <mergeCell ref="B544:D544"/>
    <mergeCell ref="G544:I544"/>
    <mergeCell ref="B545:D545"/>
    <mergeCell ref="G545:I545"/>
    <mergeCell ref="B546:D546"/>
    <mergeCell ref="G546:I546"/>
    <mergeCell ref="B541:D541"/>
    <mergeCell ref="G541:I541"/>
    <mergeCell ref="B542:D542"/>
    <mergeCell ref="G542:I542"/>
    <mergeCell ref="B543:D543"/>
    <mergeCell ref="G543:I543"/>
    <mergeCell ref="B556:D556"/>
    <mergeCell ref="G556:I556"/>
    <mergeCell ref="B557:D557"/>
    <mergeCell ref="G557:I557"/>
    <mergeCell ref="B558:D558"/>
    <mergeCell ref="G558:I558"/>
    <mergeCell ref="B553:D553"/>
    <mergeCell ref="G553:I553"/>
    <mergeCell ref="B554:D554"/>
    <mergeCell ref="G554:I554"/>
    <mergeCell ref="B555:D555"/>
    <mergeCell ref="G555:I555"/>
    <mergeCell ref="B550:D550"/>
    <mergeCell ref="G550:I550"/>
    <mergeCell ref="B551:D551"/>
    <mergeCell ref="G551:I551"/>
    <mergeCell ref="B552:D552"/>
    <mergeCell ref="G552:I552"/>
    <mergeCell ref="B565:D565"/>
    <mergeCell ref="G565:I565"/>
    <mergeCell ref="B566:D566"/>
    <mergeCell ref="G566:I566"/>
    <mergeCell ref="B567:D567"/>
    <mergeCell ref="G567:I567"/>
    <mergeCell ref="B562:D562"/>
    <mergeCell ref="G562:I562"/>
    <mergeCell ref="B563:D563"/>
    <mergeCell ref="G563:I563"/>
    <mergeCell ref="B564:D564"/>
    <mergeCell ref="G564:I564"/>
    <mergeCell ref="B559:D559"/>
    <mergeCell ref="G559:I559"/>
    <mergeCell ref="B560:D560"/>
    <mergeCell ref="G560:I560"/>
    <mergeCell ref="B561:D561"/>
    <mergeCell ref="G561:I561"/>
    <mergeCell ref="B574:D574"/>
    <mergeCell ref="G574:I574"/>
    <mergeCell ref="B575:D575"/>
    <mergeCell ref="G575:I575"/>
    <mergeCell ref="B576:D576"/>
    <mergeCell ref="G576:I576"/>
    <mergeCell ref="B571:D571"/>
    <mergeCell ref="G571:I571"/>
    <mergeCell ref="B572:D572"/>
    <mergeCell ref="G572:I572"/>
    <mergeCell ref="B573:D573"/>
    <mergeCell ref="G573:I573"/>
    <mergeCell ref="B568:D568"/>
    <mergeCell ref="G568:I568"/>
    <mergeCell ref="B569:D569"/>
    <mergeCell ref="G569:I569"/>
    <mergeCell ref="B570:D570"/>
    <mergeCell ref="G570:I570"/>
    <mergeCell ref="B583:D583"/>
    <mergeCell ref="G583:I583"/>
    <mergeCell ref="B584:D584"/>
    <mergeCell ref="G584:I584"/>
    <mergeCell ref="B585:D585"/>
    <mergeCell ref="G585:I585"/>
    <mergeCell ref="B580:D580"/>
    <mergeCell ref="G580:I580"/>
    <mergeCell ref="B581:D581"/>
    <mergeCell ref="G581:I581"/>
    <mergeCell ref="B582:D582"/>
    <mergeCell ref="G582:I582"/>
    <mergeCell ref="B577:D577"/>
    <mergeCell ref="G577:I577"/>
    <mergeCell ref="B578:D578"/>
    <mergeCell ref="G578:I578"/>
    <mergeCell ref="B579:D579"/>
    <mergeCell ref="G579:I579"/>
    <mergeCell ref="B592:D592"/>
    <mergeCell ref="G592:I592"/>
    <mergeCell ref="B593:D593"/>
    <mergeCell ref="G593:I593"/>
    <mergeCell ref="B594:D594"/>
    <mergeCell ref="G594:I594"/>
    <mergeCell ref="B589:D589"/>
    <mergeCell ref="G589:I589"/>
    <mergeCell ref="B590:D590"/>
    <mergeCell ref="G590:I590"/>
    <mergeCell ref="B591:D591"/>
    <mergeCell ref="G591:I591"/>
    <mergeCell ref="B586:D586"/>
    <mergeCell ref="G586:I586"/>
    <mergeCell ref="B587:D587"/>
    <mergeCell ref="G587:I587"/>
    <mergeCell ref="B588:D588"/>
    <mergeCell ref="G588:I588"/>
    <mergeCell ref="B601:D601"/>
    <mergeCell ref="G601:I601"/>
    <mergeCell ref="B602:D602"/>
    <mergeCell ref="G602:I602"/>
    <mergeCell ref="B603:D603"/>
    <mergeCell ref="G603:I603"/>
    <mergeCell ref="B598:D598"/>
    <mergeCell ref="G598:I598"/>
    <mergeCell ref="B599:D599"/>
    <mergeCell ref="G599:I599"/>
    <mergeCell ref="B600:D600"/>
    <mergeCell ref="G600:I600"/>
    <mergeCell ref="B595:D595"/>
    <mergeCell ref="G595:I595"/>
    <mergeCell ref="B596:D596"/>
    <mergeCell ref="G596:I596"/>
    <mergeCell ref="B597:D597"/>
    <mergeCell ref="G597:I597"/>
    <mergeCell ref="B610:D610"/>
    <mergeCell ref="G610:I610"/>
    <mergeCell ref="B611:D611"/>
    <mergeCell ref="G611:I611"/>
    <mergeCell ref="B612:D612"/>
    <mergeCell ref="G612:I612"/>
    <mergeCell ref="B607:D607"/>
    <mergeCell ref="G607:I607"/>
    <mergeCell ref="B608:D608"/>
    <mergeCell ref="G608:I608"/>
    <mergeCell ref="B609:D609"/>
    <mergeCell ref="G609:I609"/>
    <mergeCell ref="B604:D604"/>
    <mergeCell ref="G604:I604"/>
    <mergeCell ref="B605:D605"/>
    <mergeCell ref="G605:I605"/>
    <mergeCell ref="B606:D606"/>
    <mergeCell ref="G606:I606"/>
    <mergeCell ref="B619:D619"/>
    <mergeCell ref="G619:I619"/>
    <mergeCell ref="B620:D620"/>
    <mergeCell ref="G620:I620"/>
    <mergeCell ref="B621:D621"/>
    <mergeCell ref="G621:I621"/>
    <mergeCell ref="B616:D616"/>
    <mergeCell ref="G616:I616"/>
    <mergeCell ref="B617:D617"/>
    <mergeCell ref="G617:I617"/>
    <mergeCell ref="B618:D618"/>
    <mergeCell ref="G618:I618"/>
    <mergeCell ref="B613:D613"/>
    <mergeCell ref="G613:I613"/>
    <mergeCell ref="B614:D614"/>
    <mergeCell ref="G614:I614"/>
    <mergeCell ref="B615:D615"/>
    <mergeCell ref="G615:I615"/>
    <mergeCell ref="B628:D628"/>
    <mergeCell ref="G628:I628"/>
    <mergeCell ref="B629:D629"/>
    <mergeCell ref="G629:I629"/>
    <mergeCell ref="B630:D630"/>
    <mergeCell ref="G630:I630"/>
    <mergeCell ref="B625:D625"/>
    <mergeCell ref="G625:I625"/>
    <mergeCell ref="B626:D626"/>
    <mergeCell ref="G626:I626"/>
    <mergeCell ref="B627:D627"/>
    <mergeCell ref="G627:I627"/>
    <mergeCell ref="B622:D622"/>
    <mergeCell ref="G622:I622"/>
    <mergeCell ref="B623:D623"/>
    <mergeCell ref="G623:I623"/>
    <mergeCell ref="B624:D624"/>
    <mergeCell ref="G624:I624"/>
    <mergeCell ref="B637:D637"/>
    <mergeCell ref="G637:I637"/>
    <mergeCell ref="B638:D638"/>
    <mergeCell ref="G638:I638"/>
    <mergeCell ref="B639:D639"/>
    <mergeCell ref="G639:I639"/>
    <mergeCell ref="B634:D634"/>
    <mergeCell ref="G634:I634"/>
    <mergeCell ref="B635:D635"/>
    <mergeCell ref="G635:I635"/>
    <mergeCell ref="B636:D636"/>
    <mergeCell ref="G636:I636"/>
    <mergeCell ref="B631:D631"/>
    <mergeCell ref="G631:I631"/>
    <mergeCell ref="B632:D632"/>
    <mergeCell ref="G632:I632"/>
    <mergeCell ref="B633:D633"/>
    <mergeCell ref="G633:I633"/>
    <mergeCell ref="B646:D646"/>
    <mergeCell ref="G646:I646"/>
    <mergeCell ref="B647:D647"/>
    <mergeCell ref="G647:I647"/>
    <mergeCell ref="B648:D648"/>
    <mergeCell ref="G648:I648"/>
    <mergeCell ref="B643:D643"/>
    <mergeCell ref="G643:I643"/>
    <mergeCell ref="B644:D644"/>
    <mergeCell ref="G644:I644"/>
    <mergeCell ref="B645:D645"/>
    <mergeCell ref="G645:I645"/>
    <mergeCell ref="B640:D640"/>
    <mergeCell ref="G640:I640"/>
    <mergeCell ref="B641:D641"/>
    <mergeCell ref="G641:I641"/>
    <mergeCell ref="B642:D642"/>
    <mergeCell ref="G642:I642"/>
    <mergeCell ref="B655:D655"/>
    <mergeCell ref="G655:I655"/>
    <mergeCell ref="B656:D656"/>
    <mergeCell ref="G656:I656"/>
    <mergeCell ref="B657:D657"/>
    <mergeCell ref="G657:I657"/>
    <mergeCell ref="B652:D652"/>
    <mergeCell ref="G652:I652"/>
    <mergeCell ref="B653:D653"/>
    <mergeCell ref="G653:I653"/>
    <mergeCell ref="B654:D654"/>
    <mergeCell ref="G654:I654"/>
    <mergeCell ref="B649:D649"/>
    <mergeCell ref="G649:I649"/>
    <mergeCell ref="B650:D650"/>
    <mergeCell ref="G650:I650"/>
    <mergeCell ref="B651:D651"/>
    <mergeCell ref="G651:I651"/>
    <mergeCell ref="B664:D664"/>
    <mergeCell ref="G664:I664"/>
    <mergeCell ref="B665:D665"/>
    <mergeCell ref="G665:I665"/>
    <mergeCell ref="B666:D666"/>
    <mergeCell ref="G666:I666"/>
    <mergeCell ref="B661:D661"/>
    <mergeCell ref="G661:I661"/>
    <mergeCell ref="B662:D662"/>
    <mergeCell ref="G662:I662"/>
    <mergeCell ref="B663:D663"/>
    <mergeCell ref="G663:I663"/>
    <mergeCell ref="B658:D658"/>
    <mergeCell ref="G658:I658"/>
    <mergeCell ref="B659:D659"/>
    <mergeCell ref="G659:I659"/>
    <mergeCell ref="B660:D660"/>
    <mergeCell ref="G660:I660"/>
    <mergeCell ref="B673:D673"/>
    <mergeCell ref="G673:I673"/>
    <mergeCell ref="B674:D674"/>
    <mergeCell ref="G674:I674"/>
    <mergeCell ref="B675:D675"/>
    <mergeCell ref="G675:I675"/>
    <mergeCell ref="B670:D670"/>
    <mergeCell ref="G670:I670"/>
    <mergeCell ref="B671:D671"/>
    <mergeCell ref="G671:I671"/>
    <mergeCell ref="B672:D672"/>
    <mergeCell ref="G672:I672"/>
    <mergeCell ref="B667:D667"/>
    <mergeCell ref="G667:I667"/>
    <mergeCell ref="B668:D668"/>
    <mergeCell ref="G668:I668"/>
    <mergeCell ref="B669:D669"/>
    <mergeCell ref="G669:I669"/>
    <mergeCell ref="B682:D682"/>
    <mergeCell ref="G682:I682"/>
    <mergeCell ref="B683:D683"/>
    <mergeCell ref="G683:I683"/>
    <mergeCell ref="B684:D684"/>
    <mergeCell ref="G684:I684"/>
    <mergeCell ref="B679:D679"/>
    <mergeCell ref="G679:I679"/>
    <mergeCell ref="B680:D680"/>
    <mergeCell ref="G680:I680"/>
    <mergeCell ref="B681:D681"/>
    <mergeCell ref="G681:I681"/>
    <mergeCell ref="B676:D676"/>
    <mergeCell ref="G676:I676"/>
    <mergeCell ref="B677:D677"/>
    <mergeCell ref="G677:I677"/>
    <mergeCell ref="B678:D678"/>
    <mergeCell ref="G678:I678"/>
    <mergeCell ref="B691:D691"/>
    <mergeCell ref="G691:I691"/>
    <mergeCell ref="B692:D692"/>
    <mergeCell ref="G692:I692"/>
    <mergeCell ref="B693:D693"/>
    <mergeCell ref="G693:I693"/>
    <mergeCell ref="B688:D688"/>
    <mergeCell ref="G688:I688"/>
    <mergeCell ref="B689:D689"/>
    <mergeCell ref="G689:I689"/>
    <mergeCell ref="B690:D690"/>
    <mergeCell ref="G690:I690"/>
    <mergeCell ref="B685:D685"/>
    <mergeCell ref="G685:I685"/>
    <mergeCell ref="B686:D686"/>
    <mergeCell ref="G686:I686"/>
    <mergeCell ref="B687:D687"/>
    <mergeCell ref="G687:I687"/>
    <mergeCell ref="B700:D700"/>
    <mergeCell ref="G700:I700"/>
    <mergeCell ref="B701:D701"/>
    <mergeCell ref="G701:I701"/>
    <mergeCell ref="B702:D702"/>
    <mergeCell ref="G702:I702"/>
    <mergeCell ref="B697:D697"/>
    <mergeCell ref="G697:I697"/>
    <mergeCell ref="B698:D698"/>
    <mergeCell ref="G698:I698"/>
    <mergeCell ref="B699:D699"/>
    <mergeCell ref="G699:I699"/>
    <mergeCell ref="B694:D694"/>
    <mergeCell ref="G694:I694"/>
    <mergeCell ref="B695:D695"/>
    <mergeCell ref="G695:I695"/>
    <mergeCell ref="B696:D696"/>
    <mergeCell ref="G696:I696"/>
    <mergeCell ref="B709:D709"/>
    <mergeCell ref="G709:I709"/>
    <mergeCell ref="B710:D710"/>
    <mergeCell ref="G710:I710"/>
    <mergeCell ref="B711:D711"/>
    <mergeCell ref="G711:I711"/>
    <mergeCell ref="B706:D706"/>
    <mergeCell ref="G706:I706"/>
    <mergeCell ref="B707:D707"/>
    <mergeCell ref="G707:I707"/>
    <mergeCell ref="B708:D708"/>
    <mergeCell ref="G708:I708"/>
    <mergeCell ref="B703:D703"/>
    <mergeCell ref="G703:I703"/>
    <mergeCell ref="B704:D704"/>
    <mergeCell ref="G704:I704"/>
    <mergeCell ref="B705:D705"/>
    <mergeCell ref="G705:I705"/>
    <mergeCell ref="B718:D718"/>
    <mergeCell ref="G718:I718"/>
    <mergeCell ref="B719:D719"/>
    <mergeCell ref="G719:I719"/>
    <mergeCell ref="B720:D720"/>
    <mergeCell ref="G720:I720"/>
    <mergeCell ref="B715:D715"/>
    <mergeCell ref="G715:I715"/>
    <mergeCell ref="B716:D716"/>
    <mergeCell ref="G716:I716"/>
    <mergeCell ref="B717:D717"/>
    <mergeCell ref="G717:I717"/>
    <mergeCell ref="B712:D712"/>
    <mergeCell ref="G712:I712"/>
    <mergeCell ref="B713:D713"/>
    <mergeCell ref="G713:I713"/>
    <mergeCell ref="B714:D714"/>
    <mergeCell ref="G714:I714"/>
    <mergeCell ref="B727:D727"/>
    <mergeCell ref="G727:I727"/>
    <mergeCell ref="B728:D728"/>
    <mergeCell ref="G728:I728"/>
    <mergeCell ref="B729:D729"/>
    <mergeCell ref="G729:I729"/>
    <mergeCell ref="B724:D724"/>
    <mergeCell ref="G724:I724"/>
    <mergeCell ref="B725:D725"/>
    <mergeCell ref="G725:I725"/>
    <mergeCell ref="B726:D726"/>
    <mergeCell ref="G726:I726"/>
    <mergeCell ref="B721:D721"/>
    <mergeCell ref="G721:I721"/>
    <mergeCell ref="B722:D722"/>
    <mergeCell ref="G722:I722"/>
    <mergeCell ref="B723:D723"/>
    <mergeCell ref="G723:I723"/>
    <mergeCell ref="B736:D736"/>
    <mergeCell ref="G736:I736"/>
    <mergeCell ref="B737:D737"/>
    <mergeCell ref="G737:I737"/>
    <mergeCell ref="B738:D738"/>
    <mergeCell ref="G738:I738"/>
    <mergeCell ref="B733:D733"/>
    <mergeCell ref="G733:I733"/>
    <mergeCell ref="B734:D734"/>
    <mergeCell ref="G734:I734"/>
    <mergeCell ref="B735:D735"/>
    <mergeCell ref="G735:I735"/>
    <mergeCell ref="B730:D730"/>
    <mergeCell ref="G730:I730"/>
    <mergeCell ref="B731:D731"/>
    <mergeCell ref="G731:I731"/>
    <mergeCell ref="B732:D732"/>
    <mergeCell ref="G732:I732"/>
    <mergeCell ref="B745:D745"/>
    <mergeCell ref="G745:I745"/>
    <mergeCell ref="B746:D746"/>
    <mergeCell ref="G746:I746"/>
    <mergeCell ref="B747:D747"/>
    <mergeCell ref="G747:I747"/>
    <mergeCell ref="B742:D742"/>
    <mergeCell ref="G742:I742"/>
    <mergeCell ref="B743:D743"/>
    <mergeCell ref="G743:I743"/>
    <mergeCell ref="B744:D744"/>
    <mergeCell ref="G744:I744"/>
    <mergeCell ref="B739:D739"/>
    <mergeCell ref="G739:I739"/>
    <mergeCell ref="B740:D740"/>
    <mergeCell ref="G740:I740"/>
    <mergeCell ref="B741:D741"/>
    <mergeCell ref="G741:I741"/>
    <mergeCell ref="B754:D754"/>
    <mergeCell ref="G754:I754"/>
    <mergeCell ref="B755:D755"/>
    <mergeCell ref="G755:I755"/>
    <mergeCell ref="B756:D756"/>
    <mergeCell ref="G756:I756"/>
    <mergeCell ref="B751:D751"/>
    <mergeCell ref="G751:I751"/>
    <mergeCell ref="B752:D752"/>
    <mergeCell ref="G752:I752"/>
    <mergeCell ref="B753:D753"/>
    <mergeCell ref="G753:I753"/>
    <mergeCell ref="B748:D748"/>
    <mergeCell ref="G748:I748"/>
    <mergeCell ref="B749:D749"/>
    <mergeCell ref="G749:I749"/>
    <mergeCell ref="B750:D750"/>
    <mergeCell ref="G750:I750"/>
    <mergeCell ref="B763:D763"/>
    <mergeCell ref="G763:I763"/>
    <mergeCell ref="B764:D764"/>
    <mergeCell ref="G764:I764"/>
    <mergeCell ref="B765:D765"/>
    <mergeCell ref="G765:I765"/>
    <mergeCell ref="B760:D760"/>
    <mergeCell ref="G760:I760"/>
    <mergeCell ref="B761:D761"/>
    <mergeCell ref="G761:I761"/>
    <mergeCell ref="B762:D762"/>
    <mergeCell ref="G762:I762"/>
    <mergeCell ref="B757:D757"/>
    <mergeCell ref="G757:I757"/>
    <mergeCell ref="B758:D758"/>
    <mergeCell ref="G758:I758"/>
    <mergeCell ref="B759:D759"/>
    <mergeCell ref="G759:I759"/>
    <mergeCell ref="B772:D772"/>
    <mergeCell ref="G772:I772"/>
    <mergeCell ref="B773:D773"/>
    <mergeCell ref="G773:I773"/>
    <mergeCell ref="B774:D774"/>
    <mergeCell ref="G774:I774"/>
    <mergeCell ref="B769:D769"/>
    <mergeCell ref="G769:I769"/>
    <mergeCell ref="B770:D770"/>
    <mergeCell ref="G770:I770"/>
    <mergeCell ref="B771:D771"/>
    <mergeCell ref="G771:I771"/>
    <mergeCell ref="B766:D766"/>
    <mergeCell ref="G766:I766"/>
    <mergeCell ref="B767:D767"/>
    <mergeCell ref="G767:I767"/>
    <mergeCell ref="B768:D768"/>
    <mergeCell ref="G768:I768"/>
    <mergeCell ref="B781:D781"/>
    <mergeCell ref="G781:I781"/>
    <mergeCell ref="B782:D782"/>
    <mergeCell ref="G782:I782"/>
    <mergeCell ref="B783:D783"/>
    <mergeCell ref="G783:I783"/>
    <mergeCell ref="B778:D778"/>
    <mergeCell ref="G778:I778"/>
    <mergeCell ref="B779:D779"/>
    <mergeCell ref="G779:I779"/>
    <mergeCell ref="B780:D780"/>
    <mergeCell ref="G780:I780"/>
    <mergeCell ref="B775:D775"/>
    <mergeCell ref="G775:I775"/>
    <mergeCell ref="B776:D776"/>
    <mergeCell ref="G776:I776"/>
    <mergeCell ref="B777:D777"/>
    <mergeCell ref="G777:I777"/>
    <mergeCell ref="B790:D790"/>
    <mergeCell ref="G790:I790"/>
    <mergeCell ref="B791:D791"/>
    <mergeCell ref="G791:I791"/>
    <mergeCell ref="B792:D792"/>
    <mergeCell ref="G792:I792"/>
    <mergeCell ref="B787:D787"/>
    <mergeCell ref="G787:I787"/>
    <mergeCell ref="B788:D788"/>
    <mergeCell ref="G788:I788"/>
    <mergeCell ref="B789:D789"/>
    <mergeCell ref="G789:I789"/>
    <mergeCell ref="B784:D784"/>
    <mergeCell ref="G784:I784"/>
    <mergeCell ref="B785:D785"/>
    <mergeCell ref="G785:I785"/>
    <mergeCell ref="B786:D786"/>
    <mergeCell ref="G786:I786"/>
    <mergeCell ref="B799:D799"/>
    <mergeCell ref="G799:I799"/>
    <mergeCell ref="B800:D800"/>
    <mergeCell ref="G800:I800"/>
    <mergeCell ref="B801:D801"/>
    <mergeCell ref="G801:I801"/>
    <mergeCell ref="B796:D796"/>
    <mergeCell ref="G796:I796"/>
    <mergeCell ref="B797:D797"/>
    <mergeCell ref="G797:I797"/>
    <mergeCell ref="B798:D798"/>
    <mergeCell ref="G798:I798"/>
    <mergeCell ref="B793:D793"/>
    <mergeCell ref="G793:I793"/>
    <mergeCell ref="B794:D794"/>
    <mergeCell ref="G794:I794"/>
    <mergeCell ref="B795:D795"/>
    <mergeCell ref="G795:I795"/>
    <mergeCell ref="B813:D813"/>
    <mergeCell ref="G813:I813"/>
    <mergeCell ref="B808:D808"/>
    <mergeCell ref="G808:I808"/>
    <mergeCell ref="B809:D809"/>
    <mergeCell ref="G809:I809"/>
    <mergeCell ref="B810:D810"/>
    <mergeCell ref="G810:I810"/>
    <mergeCell ref="B805:D805"/>
    <mergeCell ref="G805:I805"/>
    <mergeCell ref="B806:D806"/>
    <mergeCell ref="G806:I806"/>
    <mergeCell ref="B807:D807"/>
    <mergeCell ref="G807:I807"/>
    <mergeCell ref="B802:D802"/>
    <mergeCell ref="G802:I802"/>
    <mergeCell ref="B803:D803"/>
    <mergeCell ref="G803:I803"/>
    <mergeCell ref="B804:D804"/>
    <mergeCell ref="G804:I804"/>
    <mergeCell ref="C8:E8"/>
    <mergeCell ref="E11:H11"/>
    <mergeCell ref="H25:I26"/>
    <mergeCell ref="B11:C11"/>
    <mergeCell ref="B10:I10"/>
    <mergeCell ref="L33:M34"/>
    <mergeCell ref="N33:N34"/>
    <mergeCell ref="L27:O29"/>
    <mergeCell ref="L30:N30"/>
    <mergeCell ref="L31:N31"/>
    <mergeCell ref="B31:D31"/>
    <mergeCell ref="G31:I31"/>
    <mergeCell ref="B820:D820"/>
    <mergeCell ref="G820:I820"/>
    <mergeCell ref="B821:D821"/>
    <mergeCell ref="G821:I821"/>
    <mergeCell ref="B817:D817"/>
    <mergeCell ref="G817:I817"/>
    <mergeCell ref="B818:D818"/>
    <mergeCell ref="G818:I818"/>
    <mergeCell ref="B819:D819"/>
    <mergeCell ref="G819:I819"/>
    <mergeCell ref="B814:D814"/>
    <mergeCell ref="G814:I814"/>
    <mergeCell ref="B815:D815"/>
    <mergeCell ref="G815:I815"/>
    <mergeCell ref="B816:D816"/>
    <mergeCell ref="G816:I816"/>
    <mergeCell ref="B811:D811"/>
    <mergeCell ref="G811:I811"/>
    <mergeCell ref="B812:D812"/>
    <mergeCell ref="G812:I812"/>
  </mergeCells>
  <phoneticPr fontId="3"/>
  <pageMargins left="0.70866141732283472" right="0.70866141732283472" top="0.74803149606299213" bottom="0.74803149606299213" header="0.31496062992125984" footer="0.31496062992125984"/>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送付状プルダウン!$C$1:$C$3</xm:f>
          </x14:formula1>
          <xm:sqref>I11</xm:sqref>
        </x14:dataValidation>
        <x14:dataValidation type="list" allowBlank="1" showInputMessage="1" showErrorMessage="1" xr:uid="{00000000-0002-0000-0100-000001000000}">
          <x14:formula1>
            <xm:f>送付状プルダウン!$E$1:$E$9</xm:f>
          </x14:formula1>
          <xm:sqref>F30:F821 A30:A821</xm:sqref>
        </x14:dataValidation>
        <x14:dataValidation type="list" allowBlank="1" showInputMessage="1" showErrorMessage="1" xr:uid="{00000000-0002-0000-0100-000002000000}">
          <x14:formula1>
            <xm:f>送付状プルダウン!$G$1:$G$15</xm:f>
          </x14:formula1>
          <xm:sqref>B8</xm:sqref>
        </x14:dataValidation>
        <x14:dataValidation type="list" allowBlank="1" showInputMessage="1" showErrorMessage="1" xr:uid="{00000000-0002-0000-0100-000003000000}">
          <x14:formula1>
            <xm:f>送付状プルダウン!$A$1:$A$5</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1"/>
  <sheetViews>
    <sheetView showZeros="0" view="pageBreakPreview" zoomScale="60" zoomScaleNormal="55" workbookViewId="0">
      <selection activeCell="X70" sqref="X70"/>
    </sheetView>
  </sheetViews>
  <sheetFormatPr defaultColWidth="9" defaultRowHeight="13" x14ac:dyDescent="0.2"/>
  <cols>
    <col min="1" max="2" width="9" style="10"/>
    <col min="3" max="3" width="1" style="10" customWidth="1"/>
    <col min="4" max="6" width="9" style="10"/>
    <col min="7" max="7" width="5.81640625" style="10" customWidth="1"/>
    <col min="8" max="8" width="10.26953125" style="10" customWidth="1"/>
    <col min="9" max="16384" width="9" style="10"/>
  </cols>
  <sheetData>
    <row r="1" spans="2:17" x14ac:dyDescent="0.2">
      <c r="B1" s="116"/>
      <c r="C1" s="116"/>
      <c r="D1" s="116"/>
      <c r="E1" s="116"/>
      <c r="F1" s="116"/>
      <c r="G1" s="116"/>
      <c r="H1" s="116"/>
      <c r="I1" s="116"/>
      <c r="J1" s="116"/>
      <c r="K1" s="116"/>
    </row>
    <row r="2" spans="2:17" x14ac:dyDescent="0.2">
      <c r="B2" s="116"/>
      <c r="C2" s="116"/>
      <c r="D2" s="116"/>
      <c r="E2" s="116"/>
      <c r="F2" s="116"/>
      <c r="G2" s="116"/>
      <c r="H2" s="116"/>
      <c r="I2" s="116"/>
      <c r="J2" s="116"/>
      <c r="K2" s="116"/>
    </row>
    <row r="4" spans="2:17" x14ac:dyDescent="0.2">
      <c r="P4" s="41"/>
      <c r="Q4" s="41"/>
    </row>
    <row r="5" spans="2:17" x14ac:dyDescent="0.2">
      <c r="P5" s="41"/>
      <c r="Q5" s="41"/>
    </row>
    <row r="6" spans="2:17" x14ac:dyDescent="0.2">
      <c r="P6" s="41"/>
      <c r="Q6" s="41"/>
    </row>
    <row r="44" spans="1:12" ht="13.5" customHeight="1" x14ac:dyDescent="0.2">
      <c r="A44" s="11"/>
      <c r="B44" s="11"/>
      <c r="C44" s="11"/>
      <c r="D44" s="11"/>
      <c r="E44" s="11"/>
      <c r="F44" s="11"/>
      <c r="G44" s="11"/>
      <c r="H44" s="11"/>
      <c r="I44" s="11"/>
      <c r="J44" s="11"/>
      <c r="K44" s="11"/>
      <c r="L44" s="11"/>
    </row>
    <row r="45" spans="1:12" ht="14" customHeight="1" x14ac:dyDescent="0.15">
      <c r="A45" s="117" t="s">
        <v>12</v>
      </c>
      <c r="B45" s="118"/>
      <c r="C45" s="12"/>
      <c r="D45" s="121" t="s">
        <v>13</v>
      </c>
      <c r="E45" s="121"/>
      <c r="F45" s="121"/>
      <c r="G45" s="121"/>
      <c r="H45" s="122"/>
    </row>
    <row r="46" spans="1:12" ht="38.25" customHeight="1" x14ac:dyDescent="0.2">
      <c r="A46" s="117"/>
      <c r="B46" s="118"/>
      <c r="C46" s="12"/>
      <c r="D46" s="123" t="s">
        <v>14</v>
      </c>
      <c r="E46" s="123"/>
      <c r="F46" s="123"/>
      <c r="G46" s="123"/>
      <c r="H46" s="124"/>
    </row>
    <row r="47" spans="1:12" ht="2.25" customHeight="1" thickBot="1" x14ac:dyDescent="0.25">
      <c r="A47" s="119"/>
      <c r="B47" s="120"/>
      <c r="C47" s="13"/>
      <c r="D47" s="125"/>
      <c r="E47" s="125"/>
      <c r="F47" s="125"/>
      <c r="G47" s="125"/>
      <c r="H47" s="126"/>
    </row>
    <row r="48" spans="1:12" ht="9.25" customHeight="1" x14ac:dyDescent="0.2">
      <c r="A48" s="127" t="s">
        <v>15</v>
      </c>
      <c r="B48" s="128"/>
      <c r="C48" s="33"/>
      <c r="D48" s="129" t="s">
        <v>16</v>
      </c>
      <c r="E48" s="129"/>
      <c r="F48" s="129"/>
      <c r="G48" s="129"/>
      <c r="H48" s="130"/>
    </row>
    <row r="49" spans="1:21" ht="5.25" customHeight="1" x14ac:dyDescent="0.2">
      <c r="A49" s="80"/>
      <c r="B49" s="81"/>
      <c r="C49" s="34"/>
      <c r="D49" s="131"/>
      <c r="E49" s="131"/>
      <c r="F49" s="131"/>
      <c r="G49" s="131"/>
      <c r="H49" s="132"/>
    </row>
    <row r="50" spans="1:21" ht="13.5" customHeight="1" x14ac:dyDescent="0.2">
      <c r="A50" s="73" t="s">
        <v>17</v>
      </c>
      <c r="B50" s="74"/>
      <c r="C50" s="35"/>
      <c r="D50" s="108">
        <f>IF(【生徒配布用】応募票!D51=配布用プルダウン!B3,配布用プルダウン!C3,IF(D51=配布用プルダウン!B4,配布用プルダウン!C4,IF(【生徒配布用】応募票!D51=配布用プルダウン!B5,配布用プルダウン!C5,IF(【生徒配布用】応募票!D51=配布用プルダウン!B6,配布用プルダウン!C6,IF(【生徒配布用】応募票!D51=配布用プルダウン!B7,配布用プルダウン!C7,IF(【生徒配布用】応募票!D51=配布用プルダウン!B8,配布用プルダウン!C8,IF(【生徒配布用】応募票!D51=配布用プルダウン!B9,配布用プルダウン!C9,IF(【生徒配布用】応募票!D51=配布用プルダウン!B10,配布用プルダウン!C10,IF(【生徒配布用】応募票!D51=配布用プルダウン!B11,配布用プルダウン!C11,IF(【生徒配布用】応募票!D51=配布用プルダウン!B12,配布用プルダウン!C12,IF(【生徒配布用】応募票!D51=配布用プルダウン!B13,配布用プルダウン!C13,IF(【生徒配布用】応募票!D51=配布用プルダウン!B14,配布用プルダウン!C14,IF(【生徒配布用】応募票!D51=配布用プルダウン!B15,配布用プルダウン!C15,IF(【生徒配布用】応募票!D51=配布用プルダウン!B16,配布用プルダウン!C16,配布用プルダウン!E16))))))))))))))</f>
        <v>0</v>
      </c>
      <c r="E50" s="108"/>
      <c r="F50" s="108"/>
      <c r="G50" s="108"/>
      <c r="H50" s="109"/>
    </row>
    <row r="51" spans="1:21" ht="9.25" customHeight="1" x14ac:dyDescent="0.2">
      <c r="A51" s="78" t="s">
        <v>18</v>
      </c>
      <c r="B51" s="79"/>
      <c r="C51" s="37"/>
      <c r="D51" s="83">
        <f>【入力シート】送付状!B8</f>
        <v>0</v>
      </c>
      <c r="E51" s="83"/>
      <c r="F51" s="83"/>
      <c r="G51" s="110" t="s">
        <v>19</v>
      </c>
      <c r="H51" s="111"/>
    </row>
    <row r="52" spans="1:21" ht="18.75" customHeight="1" x14ac:dyDescent="0.2">
      <c r="A52" s="88"/>
      <c r="B52" s="89"/>
      <c r="C52" s="12"/>
      <c r="D52" s="96"/>
      <c r="E52" s="96"/>
      <c r="F52" s="96"/>
      <c r="G52" s="112"/>
      <c r="H52" s="113"/>
      <c r="N52" s="72"/>
      <c r="O52" s="72"/>
      <c r="P52" s="72"/>
      <c r="Q52" s="72"/>
      <c r="R52" s="72"/>
      <c r="S52" s="72"/>
      <c r="T52" s="72"/>
      <c r="U52" s="72"/>
    </row>
    <row r="53" spans="1:21" ht="5.9" customHeight="1" x14ac:dyDescent="0.2">
      <c r="A53" s="80"/>
      <c r="B53" s="81"/>
      <c r="C53" s="38"/>
      <c r="D53" s="40"/>
      <c r="E53" s="40"/>
      <c r="F53" s="40"/>
      <c r="G53" s="114"/>
      <c r="H53" s="115"/>
      <c r="N53" s="72"/>
      <c r="O53" s="72"/>
      <c r="P53" s="72"/>
      <c r="Q53" s="72"/>
      <c r="R53" s="72"/>
      <c r="S53" s="72"/>
      <c r="T53" s="72"/>
      <c r="U53" s="72"/>
    </row>
    <row r="54" spans="1:21" ht="11.25" customHeight="1" x14ac:dyDescent="0.2">
      <c r="A54" s="73" t="s">
        <v>17</v>
      </c>
      <c r="B54" s="74"/>
      <c r="C54" s="36"/>
      <c r="D54" s="76">
        <f>【入力シート】送付状!B10</f>
        <v>0</v>
      </c>
      <c r="E54" s="76"/>
      <c r="F54" s="76"/>
      <c r="G54" s="76"/>
      <c r="H54" s="77"/>
      <c r="N54" s="72"/>
      <c r="O54" s="72"/>
      <c r="P54" s="72"/>
      <c r="Q54" s="72"/>
      <c r="R54" s="72"/>
      <c r="S54" s="72"/>
      <c r="T54" s="72"/>
      <c r="U54" s="72"/>
    </row>
    <row r="55" spans="1:21" ht="9.25" customHeight="1" x14ac:dyDescent="0.2">
      <c r="A55" s="78" t="s">
        <v>20</v>
      </c>
      <c r="B55" s="79"/>
      <c r="C55" s="37"/>
      <c r="D55" s="90">
        <f>【入力シート】送付状!B11</f>
        <v>0</v>
      </c>
      <c r="E55" s="90"/>
      <c r="F55" s="90"/>
      <c r="G55" s="92">
        <f>【入力シート】送付状!D11</f>
        <v>0</v>
      </c>
      <c r="H55" s="93"/>
      <c r="N55" s="72"/>
      <c r="O55" s="72"/>
      <c r="P55" s="72"/>
      <c r="Q55" s="72"/>
      <c r="R55" s="72"/>
      <c r="S55" s="72"/>
      <c r="T55" s="72"/>
      <c r="U55" s="72"/>
    </row>
    <row r="56" spans="1:21" ht="18" customHeight="1" x14ac:dyDescent="0.2">
      <c r="A56" s="88"/>
      <c r="B56" s="89"/>
      <c r="C56" s="12"/>
      <c r="D56" s="91"/>
      <c r="E56" s="91"/>
      <c r="F56" s="91"/>
      <c r="G56" s="94"/>
      <c r="H56" s="95"/>
      <c r="N56" s="72"/>
      <c r="O56" s="72"/>
      <c r="P56" s="72"/>
      <c r="Q56" s="72"/>
      <c r="R56" s="72"/>
      <c r="S56" s="72"/>
      <c r="T56" s="72"/>
      <c r="U56" s="72"/>
    </row>
    <row r="57" spans="1:21" ht="9.25" customHeight="1" x14ac:dyDescent="0.2">
      <c r="A57" s="88"/>
      <c r="B57" s="89"/>
      <c r="C57" s="12"/>
      <c r="D57" s="72">
        <f>【入力シート】送付状!E11</f>
        <v>0</v>
      </c>
      <c r="E57" s="72"/>
      <c r="F57" s="72"/>
      <c r="G57" s="72"/>
      <c r="H57" s="97">
        <f>【入力シート】送付状!I11</f>
        <v>0</v>
      </c>
      <c r="N57" s="72"/>
      <c r="O57" s="72"/>
      <c r="P57" s="72"/>
      <c r="Q57" s="72"/>
      <c r="R57" s="72"/>
      <c r="S57" s="72"/>
      <c r="T57" s="72"/>
      <c r="U57" s="72"/>
    </row>
    <row r="58" spans="1:21" ht="17.25" customHeight="1" x14ac:dyDescent="0.2">
      <c r="A58" s="88"/>
      <c r="B58" s="89"/>
      <c r="C58" s="12"/>
      <c r="D58" s="96"/>
      <c r="E58" s="96"/>
      <c r="F58" s="96"/>
      <c r="G58" s="96"/>
      <c r="H58" s="97"/>
      <c r="N58" s="72"/>
      <c r="O58" s="72"/>
      <c r="P58" s="72"/>
      <c r="Q58" s="72"/>
      <c r="R58" s="72"/>
      <c r="S58" s="72"/>
      <c r="T58" s="72"/>
      <c r="U58" s="72"/>
    </row>
    <row r="59" spans="1:21" ht="5.9" customHeight="1" x14ac:dyDescent="0.2">
      <c r="A59" s="80"/>
      <c r="B59" s="81"/>
      <c r="C59" s="38"/>
      <c r="D59" s="40"/>
      <c r="E59" s="40"/>
      <c r="F59" s="40"/>
      <c r="G59" s="40"/>
      <c r="H59" s="98"/>
      <c r="N59" s="72"/>
      <c r="O59" s="72"/>
      <c r="P59" s="72"/>
      <c r="Q59" s="72"/>
      <c r="R59" s="72"/>
      <c r="S59" s="72"/>
      <c r="T59" s="72"/>
      <c r="U59" s="72"/>
    </row>
    <row r="60" spans="1:21" ht="9.25" customHeight="1" x14ac:dyDescent="0.2">
      <c r="A60" s="78" t="s">
        <v>21</v>
      </c>
      <c r="B60" s="79"/>
      <c r="C60" s="82"/>
      <c r="D60" s="83"/>
      <c r="E60" s="104"/>
      <c r="F60" s="106" t="s">
        <v>22</v>
      </c>
      <c r="G60" s="82" t="s">
        <v>23</v>
      </c>
      <c r="H60" s="84"/>
      <c r="N60" s="72"/>
      <c r="O60" s="72"/>
      <c r="P60" s="72"/>
      <c r="Q60" s="72"/>
      <c r="R60" s="72"/>
      <c r="S60" s="72"/>
      <c r="T60" s="72"/>
      <c r="U60" s="72"/>
    </row>
    <row r="61" spans="1:21" ht="12.75" customHeight="1" x14ac:dyDescent="0.2">
      <c r="A61" s="80"/>
      <c r="B61" s="81"/>
      <c r="C61" s="85"/>
      <c r="D61" s="86"/>
      <c r="E61" s="105"/>
      <c r="F61" s="107"/>
      <c r="G61" s="85"/>
      <c r="H61" s="87"/>
      <c r="N61" s="72"/>
      <c r="O61" s="72"/>
      <c r="P61" s="72"/>
      <c r="Q61" s="72"/>
      <c r="R61" s="72"/>
      <c r="S61" s="72"/>
      <c r="T61" s="72"/>
      <c r="U61" s="72"/>
    </row>
    <row r="62" spans="1:21" ht="12.75" customHeight="1" x14ac:dyDescent="0.2">
      <c r="A62" s="73" t="s">
        <v>17</v>
      </c>
      <c r="B62" s="74"/>
      <c r="C62" s="75"/>
      <c r="D62" s="76"/>
      <c r="E62" s="76"/>
      <c r="F62" s="76"/>
      <c r="G62" s="76"/>
      <c r="H62" s="77"/>
    </row>
    <row r="63" spans="1:21" ht="9.25" customHeight="1" x14ac:dyDescent="0.2">
      <c r="A63" s="78" t="s">
        <v>24</v>
      </c>
      <c r="B63" s="79"/>
      <c r="C63" s="82"/>
      <c r="D63" s="83"/>
      <c r="E63" s="83"/>
      <c r="F63" s="83"/>
      <c r="G63" s="83"/>
      <c r="H63" s="84"/>
    </row>
    <row r="64" spans="1:21" ht="18" customHeight="1" x14ac:dyDescent="0.2">
      <c r="A64" s="80"/>
      <c r="B64" s="81"/>
      <c r="C64" s="85"/>
      <c r="D64" s="86"/>
      <c r="E64" s="86"/>
      <c r="F64" s="86"/>
      <c r="G64" s="86"/>
      <c r="H64" s="87"/>
    </row>
    <row r="65" spans="1:8" ht="13.5" customHeight="1" x14ac:dyDescent="0.2">
      <c r="A65" s="99"/>
      <c r="B65" s="83"/>
      <c r="C65" s="83"/>
      <c r="D65" s="102" t="s">
        <v>25</v>
      </c>
      <c r="E65" s="102"/>
      <c r="F65" s="102"/>
      <c r="G65" s="102"/>
      <c r="H65" s="14"/>
    </row>
    <row r="66" spans="1:8" ht="17.25" customHeight="1" x14ac:dyDescent="0.2">
      <c r="A66" s="100"/>
      <c r="B66" s="101"/>
      <c r="C66" s="101"/>
      <c r="D66" s="103" t="s">
        <v>26</v>
      </c>
      <c r="E66" s="103"/>
      <c r="F66" s="103"/>
      <c r="G66" s="103"/>
      <c r="H66" s="15"/>
    </row>
    <row r="71" spans="1:8" ht="9.25" customHeight="1" x14ac:dyDescent="0.2"/>
    <row r="72" spans="1:8" ht="9.25" customHeight="1" x14ac:dyDescent="0.2"/>
    <row r="73" spans="1:8" ht="2.25" customHeight="1" x14ac:dyDescent="0.2"/>
    <row r="74" spans="1:8" ht="9.25" customHeight="1" x14ac:dyDescent="0.2"/>
    <row r="75" spans="1:8" ht="5.25" customHeight="1" x14ac:dyDescent="0.2"/>
    <row r="76" spans="1:8" ht="13.5" customHeight="1" x14ac:dyDescent="0.2"/>
    <row r="77" spans="1:8" ht="9.25" customHeight="1" x14ac:dyDescent="0.2"/>
    <row r="78" spans="1:8" ht="18.75" customHeight="1" x14ac:dyDescent="0.2"/>
    <row r="79" spans="1:8" ht="5.9" customHeight="1" x14ac:dyDescent="0.2"/>
    <row r="80" spans="1:8" ht="11.25" customHeight="1" x14ac:dyDescent="0.2"/>
    <row r="81" ht="9.25" customHeight="1" x14ac:dyDescent="0.2"/>
    <row r="82" ht="18" customHeight="1" x14ac:dyDescent="0.2"/>
    <row r="83" ht="9.25" customHeight="1" x14ac:dyDescent="0.2"/>
    <row r="84" ht="17.25" customHeight="1" x14ac:dyDescent="0.2"/>
    <row r="85" ht="5.9" customHeight="1" x14ac:dyDescent="0.2"/>
    <row r="86" ht="9.25" customHeight="1" x14ac:dyDescent="0.2"/>
    <row r="87" ht="12.75" customHeight="1" x14ac:dyDescent="0.2"/>
    <row r="88" ht="12.75" customHeight="1" x14ac:dyDescent="0.2"/>
    <row r="89" ht="9.25" customHeight="1" x14ac:dyDescent="0.2"/>
    <row r="90" ht="18" customHeight="1" x14ac:dyDescent="0.2"/>
    <row r="91" ht="13.5" customHeight="1" x14ac:dyDescent="0.2"/>
    <row r="92" ht="17.25" customHeight="1" x14ac:dyDescent="0.2"/>
    <row r="100" ht="13.5" customHeight="1" x14ac:dyDescent="0.2"/>
    <row r="101" ht="13.5" customHeight="1" x14ac:dyDescent="0.2"/>
  </sheetData>
  <mergeCells count="30">
    <mergeCell ref="B1:K2"/>
    <mergeCell ref="A45:B47"/>
    <mergeCell ref="D45:H45"/>
    <mergeCell ref="D46:H47"/>
    <mergeCell ref="A48:B49"/>
    <mergeCell ref="D48:H49"/>
    <mergeCell ref="A50:B50"/>
    <mergeCell ref="D50:H50"/>
    <mergeCell ref="A51:B53"/>
    <mergeCell ref="D51:F52"/>
    <mergeCell ref="G51:H53"/>
    <mergeCell ref="A65:C66"/>
    <mergeCell ref="D65:G65"/>
    <mergeCell ref="D66:G66"/>
    <mergeCell ref="A60:B61"/>
    <mergeCell ref="C60:E61"/>
    <mergeCell ref="F60:F61"/>
    <mergeCell ref="G60:H61"/>
    <mergeCell ref="N52:U61"/>
    <mergeCell ref="A62:B62"/>
    <mergeCell ref="C62:H62"/>
    <mergeCell ref="A63:B64"/>
    <mergeCell ref="C63:H64"/>
    <mergeCell ref="A54:B54"/>
    <mergeCell ref="D54:H54"/>
    <mergeCell ref="A55:B59"/>
    <mergeCell ref="D55:F56"/>
    <mergeCell ref="G55:H56"/>
    <mergeCell ref="D57:G58"/>
    <mergeCell ref="H57:H59"/>
  </mergeCells>
  <phoneticPr fontId="3"/>
  <pageMargins left="0.39370078740157483" right="0" top="0" bottom="0"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
  <sheetViews>
    <sheetView workbookViewId="0">
      <selection activeCell="C1" sqref="C1:C3"/>
    </sheetView>
  </sheetViews>
  <sheetFormatPr defaultRowHeight="13" x14ac:dyDescent="0.2"/>
  <sheetData>
    <row r="1" spans="1:7" x14ac:dyDescent="0.2">
      <c r="A1" t="s">
        <v>27</v>
      </c>
      <c r="C1" t="s">
        <v>28</v>
      </c>
      <c r="E1" t="s">
        <v>29</v>
      </c>
      <c r="G1" t="s">
        <v>30</v>
      </c>
    </row>
    <row r="2" spans="1:7" x14ac:dyDescent="0.2">
      <c r="A2" t="s">
        <v>31</v>
      </c>
      <c r="C2" t="s">
        <v>4</v>
      </c>
      <c r="E2" t="s">
        <v>32</v>
      </c>
      <c r="G2" t="s">
        <v>33</v>
      </c>
    </row>
    <row r="3" spans="1:7" x14ac:dyDescent="0.2">
      <c r="A3" t="s">
        <v>34</v>
      </c>
      <c r="E3" t="s">
        <v>35</v>
      </c>
      <c r="G3" t="s">
        <v>36</v>
      </c>
    </row>
    <row r="4" spans="1:7" x14ac:dyDescent="0.2">
      <c r="E4" t="s">
        <v>37</v>
      </c>
      <c r="G4" t="s">
        <v>38</v>
      </c>
    </row>
    <row r="5" spans="1:7" x14ac:dyDescent="0.2">
      <c r="E5" t="s">
        <v>39</v>
      </c>
      <c r="G5" t="s">
        <v>40</v>
      </c>
    </row>
    <row r="6" spans="1:7" x14ac:dyDescent="0.2">
      <c r="E6" t="s">
        <v>41</v>
      </c>
      <c r="G6" t="s">
        <v>42</v>
      </c>
    </row>
    <row r="7" spans="1:7" x14ac:dyDescent="0.2">
      <c r="E7" t="s">
        <v>43</v>
      </c>
      <c r="G7" t="s">
        <v>44</v>
      </c>
    </row>
    <row r="8" spans="1:7" x14ac:dyDescent="0.2">
      <c r="E8" t="s">
        <v>45</v>
      </c>
      <c r="G8" t="s">
        <v>46</v>
      </c>
    </row>
    <row r="9" spans="1:7" x14ac:dyDescent="0.2">
      <c r="E9" t="s">
        <v>47</v>
      </c>
      <c r="G9" t="s">
        <v>48</v>
      </c>
    </row>
    <row r="10" spans="1:7" x14ac:dyDescent="0.2">
      <c r="G10" t="s">
        <v>49</v>
      </c>
    </row>
    <row r="11" spans="1:7" x14ac:dyDescent="0.2">
      <c r="G11" t="s">
        <v>50</v>
      </c>
    </row>
    <row r="12" spans="1:7" x14ac:dyDescent="0.2">
      <c r="G12" t="s">
        <v>51</v>
      </c>
    </row>
    <row r="13" spans="1:7" x14ac:dyDescent="0.2">
      <c r="G13" t="s">
        <v>52</v>
      </c>
    </row>
    <row r="14" spans="1:7" x14ac:dyDescent="0.2">
      <c r="G14" t="s">
        <v>53</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16"/>
  <sheetViews>
    <sheetView workbookViewId="0">
      <selection activeCell="G23" sqref="G23"/>
    </sheetView>
  </sheetViews>
  <sheetFormatPr defaultColWidth="9" defaultRowHeight="13" x14ac:dyDescent="0.2"/>
  <cols>
    <col min="1" max="16384" width="9" style="16"/>
  </cols>
  <sheetData>
    <row r="3" spans="2:3" x14ac:dyDescent="0.2">
      <c r="B3" s="16" t="s">
        <v>54</v>
      </c>
      <c r="C3" s="16" t="s">
        <v>55</v>
      </c>
    </row>
    <row r="4" spans="2:3" x14ac:dyDescent="0.2">
      <c r="B4" s="16" t="s">
        <v>56</v>
      </c>
      <c r="C4" s="16" t="s">
        <v>57</v>
      </c>
    </row>
    <row r="5" spans="2:3" x14ac:dyDescent="0.2">
      <c r="B5" s="16" t="s">
        <v>58</v>
      </c>
      <c r="C5" s="16" t="s">
        <v>59</v>
      </c>
    </row>
    <row r="6" spans="2:3" x14ac:dyDescent="0.2">
      <c r="B6" s="16" t="s">
        <v>60</v>
      </c>
      <c r="C6" s="16" t="s">
        <v>60</v>
      </c>
    </row>
    <row r="7" spans="2:3" x14ac:dyDescent="0.2">
      <c r="B7" s="16" t="s">
        <v>61</v>
      </c>
      <c r="C7" s="16" t="s">
        <v>62</v>
      </c>
    </row>
    <row r="8" spans="2:3" x14ac:dyDescent="0.2">
      <c r="B8" s="16" t="s">
        <v>63</v>
      </c>
      <c r="C8" s="16" t="s">
        <v>64</v>
      </c>
    </row>
    <row r="9" spans="2:3" x14ac:dyDescent="0.2">
      <c r="B9" s="16" t="s">
        <v>65</v>
      </c>
      <c r="C9" s="16" t="s">
        <v>66</v>
      </c>
    </row>
    <row r="10" spans="2:3" x14ac:dyDescent="0.2">
      <c r="B10" s="16" t="s">
        <v>67</v>
      </c>
      <c r="C10" s="16" t="s">
        <v>68</v>
      </c>
    </row>
    <row r="11" spans="2:3" x14ac:dyDescent="0.2">
      <c r="B11" s="16" t="s">
        <v>69</v>
      </c>
      <c r="C11" s="16" t="s">
        <v>70</v>
      </c>
    </row>
    <row r="12" spans="2:3" x14ac:dyDescent="0.2">
      <c r="B12" s="16" t="s">
        <v>71</v>
      </c>
      <c r="C12" s="16" t="s">
        <v>72</v>
      </c>
    </row>
    <row r="13" spans="2:3" x14ac:dyDescent="0.2">
      <c r="B13" s="16" t="s">
        <v>73</v>
      </c>
      <c r="C13" s="16" t="s">
        <v>74</v>
      </c>
    </row>
    <row r="14" spans="2:3" x14ac:dyDescent="0.2">
      <c r="B14" s="16" t="s">
        <v>75</v>
      </c>
      <c r="C14" s="16" t="s">
        <v>76</v>
      </c>
    </row>
    <row r="15" spans="2:3" x14ac:dyDescent="0.2">
      <c r="B15" s="16" t="s">
        <v>77</v>
      </c>
      <c r="C15" s="16" t="s">
        <v>78</v>
      </c>
    </row>
    <row r="16" spans="2:3" x14ac:dyDescent="0.2">
      <c r="B16" s="16" t="s">
        <v>79</v>
      </c>
      <c r="C16" s="16" t="s">
        <v>80</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1"/>
  <sheetViews>
    <sheetView workbookViewId="0">
      <selection activeCell="D7" sqref="D7:D8"/>
    </sheetView>
  </sheetViews>
  <sheetFormatPr defaultRowHeight="13" x14ac:dyDescent="0.2"/>
  <cols>
    <col min="1" max="1" width="3.7265625" customWidth="1"/>
    <col min="2" max="2" width="9.54296875" customWidth="1"/>
    <col min="3" max="6" width="5.54296875" customWidth="1"/>
    <col min="7" max="7" width="4.81640625" customWidth="1"/>
    <col min="8" max="11" width="5.54296875" customWidth="1"/>
  </cols>
  <sheetData>
    <row r="1" spans="1:12" x14ac:dyDescent="0.2">
      <c r="A1" s="133" t="s">
        <v>81</v>
      </c>
      <c r="B1" s="134" t="s">
        <v>82</v>
      </c>
      <c r="C1" s="135" t="s">
        <v>83</v>
      </c>
      <c r="D1" s="134"/>
      <c r="E1" s="134"/>
      <c r="F1" s="134"/>
      <c r="G1" s="134"/>
      <c r="H1" s="134"/>
      <c r="I1" s="134"/>
      <c r="J1" s="134"/>
      <c r="K1" s="134"/>
      <c r="L1" s="134" t="s">
        <v>84</v>
      </c>
    </row>
    <row r="2" spans="1:12" x14ac:dyDescent="0.2">
      <c r="A2" s="133"/>
      <c r="B2" s="134"/>
      <c r="C2" s="134"/>
      <c r="D2" s="134"/>
      <c r="E2" s="134"/>
      <c r="F2" s="134"/>
      <c r="G2" s="134"/>
      <c r="H2" s="134"/>
      <c r="I2" s="134"/>
      <c r="J2" s="134"/>
      <c r="K2" s="134"/>
      <c r="L2" s="134"/>
    </row>
    <row r="3" spans="1:12" x14ac:dyDescent="0.2">
      <c r="A3" s="133"/>
      <c r="B3" s="134"/>
      <c r="C3" s="134"/>
      <c r="D3" s="134"/>
      <c r="E3" s="134"/>
      <c r="F3" s="134"/>
      <c r="G3" s="134"/>
      <c r="H3" s="134"/>
      <c r="I3" s="134"/>
      <c r="J3" s="134"/>
      <c r="K3" s="134"/>
      <c r="L3" s="134"/>
    </row>
    <row r="4" spans="1:12" x14ac:dyDescent="0.2">
      <c r="A4" s="133"/>
      <c r="B4" s="134"/>
      <c r="C4" s="134"/>
      <c r="D4" s="134"/>
      <c r="E4" s="134"/>
      <c r="F4" s="134"/>
      <c r="G4" s="134"/>
      <c r="H4" s="134"/>
      <c r="I4" s="134"/>
      <c r="J4" s="134"/>
      <c r="K4" s="134"/>
      <c r="L4" s="134"/>
    </row>
    <row r="5" spans="1:12" x14ac:dyDescent="0.2">
      <c r="A5" s="133"/>
      <c r="B5" s="134"/>
      <c r="C5" s="134" t="s">
        <v>85</v>
      </c>
      <c r="D5" s="134" t="s">
        <v>86</v>
      </c>
      <c r="E5" s="134" t="s">
        <v>87</v>
      </c>
      <c r="F5" s="134" t="s">
        <v>88</v>
      </c>
      <c r="G5" s="134" t="s">
        <v>89</v>
      </c>
      <c r="H5" s="134" t="s">
        <v>90</v>
      </c>
      <c r="I5" s="134" t="s">
        <v>91</v>
      </c>
      <c r="J5" s="134" t="s">
        <v>92</v>
      </c>
      <c r="K5" s="134" t="s">
        <v>93</v>
      </c>
      <c r="L5" s="134"/>
    </row>
    <row r="6" spans="1:12" x14ac:dyDescent="0.2">
      <c r="A6" s="133"/>
      <c r="B6" s="134"/>
      <c r="C6" s="134"/>
      <c r="D6" s="134"/>
      <c r="E6" s="134"/>
      <c r="F6" s="134"/>
      <c r="G6" s="134"/>
      <c r="H6" s="134"/>
      <c r="I6" s="134"/>
      <c r="J6" s="134"/>
      <c r="K6" s="134"/>
      <c r="L6" s="134"/>
    </row>
    <row r="7" spans="1:12" x14ac:dyDescent="0.2">
      <c r="A7" s="133"/>
      <c r="B7" s="134" t="s">
        <v>94</v>
      </c>
      <c r="C7" s="134">
        <f>COUNTIF(【入力シート】送付状!A30:A821,"小１")</f>
        <v>0</v>
      </c>
      <c r="D7" s="134">
        <f>COUNTIF(【入力シート】送付状!A30:A821,"小２")</f>
        <v>0</v>
      </c>
      <c r="E7" s="134">
        <f>COUNTIF(【入力シート】送付状!A30:A821,"小３")</f>
        <v>0</v>
      </c>
      <c r="F7" s="134">
        <f>COUNTIF(【入力シート】送付状!A30:A821,"小４")</f>
        <v>0</v>
      </c>
      <c r="G7" s="134">
        <f>COUNTIF(【入力シート】送付状!A30:A821,"小５")</f>
        <v>0</v>
      </c>
      <c r="H7" s="134">
        <f>COUNTIF(【入力シート】送付状!A30:A821,"小６")</f>
        <v>0</v>
      </c>
      <c r="I7" s="134">
        <f>COUNTIF(【入力シート】送付状!A30:A821,"中１")</f>
        <v>0</v>
      </c>
      <c r="J7" s="134">
        <f>COUNTIF(【入力シート】送付状!A30:A821,"中２")</f>
        <v>0</v>
      </c>
      <c r="K7" s="134">
        <f>COUNTIF(【入力シート】送付状!A30:A821,"中３")</f>
        <v>0</v>
      </c>
      <c r="L7" s="134">
        <f>SUM(C7:K8)</f>
        <v>0</v>
      </c>
    </row>
    <row r="8" spans="1:12" x14ac:dyDescent="0.2">
      <c r="A8" s="133"/>
      <c r="B8" s="134"/>
      <c r="C8" s="134"/>
      <c r="D8" s="134"/>
      <c r="E8" s="134"/>
      <c r="F8" s="134"/>
      <c r="G8" s="134"/>
      <c r="H8" s="134"/>
      <c r="I8" s="134"/>
      <c r="J8" s="134"/>
      <c r="K8" s="134"/>
      <c r="L8" s="134"/>
    </row>
    <row r="9" spans="1:12" x14ac:dyDescent="0.2">
      <c r="A9" s="133"/>
      <c r="B9" s="134" t="s">
        <v>95</v>
      </c>
      <c r="C9" s="134">
        <f>COUNTIF(【入力シート】送付状!F30:F821,"小１")</f>
        <v>0</v>
      </c>
      <c r="D9" s="134">
        <f>COUNTIF(【入力シート】送付状!F30:F821,"小２")</f>
        <v>0</v>
      </c>
      <c r="E9" s="134">
        <f>COUNTIF(【入力シート】送付状!F30:F821,"小３")</f>
        <v>0</v>
      </c>
      <c r="F9" s="134">
        <f>COUNTIF(【入力シート】送付状!F30:F821,"小４")</f>
        <v>0</v>
      </c>
      <c r="G9" s="134">
        <f>COUNTIF(【入力シート】送付状!F30:F821,"小５")</f>
        <v>0</v>
      </c>
      <c r="H9" s="134">
        <f>COUNTIF(【入力シート】送付状!F30:F821,"小６")</f>
        <v>0</v>
      </c>
      <c r="I9" s="134">
        <f>COUNTIF(【入力シート】送付状!F30:F821,"中１")</f>
        <v>0</v>
      </c>
      <c r="J9" s="134">
        <f>COUNTIF(【入力シート】送付状!F30:F821,"中２")</f>
        <v>0</v>
      </c>
      <c r="K9" s="134">
        <f>COUNTIF(【入力シート】送付状!F30:F821,"中３")</f>
        <v>0</v>
      </c>
      <c r="L9" s="134">
        <f>SUM(C9:K10)</f>
        <v>0</v>
      </c>
    </row>
    <row r="10" spans="1:12" x14ac:dyDescent="0.2">
      <c r="A10" s="133"/>
      <c r="B10" s="134"/>
      <c r="C10" s="134"/>
      <c r="D10" s="134"/>
      <c r="E10" s="134"/>
      <c r="F10" s="134"/>
      <c r="G10" s="134"/>
      <c r="H10" s="134"/>
      <c r="I10" s="134"/>
      <c r="J10" s="134"/>
      <c r="K10" s="134"/>
      <c r="L10" s="134"/>
    </row>
    <row r="14" spans="1:12" x14ac:dyDescent="0.2">
      <c r="C14" s="137" t="s">
        <v>96</v>
      </c>
      <c r="D14" s="137"/>
      <c r="E14" s="137"/>
      <c r="F14" s="137"/>
      <c r="G14" s="137"/>
    </row>
    <row r="15" spans="1:12" ht="13.5" customHeight="1" x14ac:dyDescent="0.2">
      <c r="C15" s="137"/>
      <c r="D15" s="137"/>
      <c r="E15" s="137"/>
      <c r="F15" s="137"/>
      <c r="G15" s="137"/>
    </row>
    <row r="16" spans="1:12" x14ac:dyDescent="0.2">
      <c r="C16" s="137"/>
      <c r="D16" s="137"/>
      <c r="E16" s="137"/>
      <c r="F16" s="137"/>
      <c r="G16" s="137"/>
    </row>
    <row r="17" spans="3:7" x14ac:dyDescent="0.2">
      <c r="C17" s="136" t="s">
        <v>7</v>
      </c>
      <c r="D17" s="136"/>
      <c r="E17" s="136"/>
      <c r="F17" s="136"/>
      <c r="G17" s="136"/>
    </row>
    <row r="18" spans="3:7" x14ac:dyDescent="0.2">
      <c r="C18" s="136"/>
      <c r="D18" s="136"/>
      <c r="E18" s="136"/>
      <c r="F18" s="136"/>
      <c r="G18" s="136"/>
    </row>
    <row r="19" spans="3:7" x14ac:dyDescent="0.2">
      <c r="C19" s="136"/>
      <c r="D19" s="136"/>
      <c r="E19" s="136"/>
      <c r="F19" s="136"/>
      <c r="G19" s="136"/>
    </row>
    <row r="20" spans="3:7" x14ac:dyDescent="0.2">
      <c r="C20" s="136"/>
      <c r="D20" s="136"/>
      <c r="E20" s="136"/>
      <c r="F20" s="136"/>
      <c r="G20" s="136"/>
    </row>
    <row r="21" spans="3:7" x14ac:dyDescent="0.2">
      <c r="C21" s="136"/>
      <c r="D21" s="136"/>
      <c r="E21" s="136"/>
      <c r="F21" s="136"/>
      <c r="G21" s="136"/>
    </row>
  </sheetData>
  <sheetProtection selectLockedCells="1"/>
  <mergeCells count="37">
    <mergeCell ref="C17:G21"/>
    <mergeCell ref="C14:G16"/>
    <mergeCell ref="I9:I10"/>
    <mergeCell ref="J9:J10"/>
    <mergeCell ref="K9:K10"/>
    <mergeCell ref="D9:D10"/>
    <mergeCell ref="E9:E10"/>
    <mergeCell ref="F9:F10"/>
    <mergeCell ref="G9:G10"/>
    <mergeCell ref="H9:H10"/>
    <mergeCell ref="L1:L6"/>
    <mergeCell ref="L7:L8"/>
    <mergeCell ref="L9:L10"/>
    <mergeCell ref="I5:I6"/>
    <mergeCell ref="J5:J6"/>
    <mergeCell ref="K5:K6"/>
    <mergeCell ref="C7:C8"/>
    <mergeCell ref="H7:H8"/>
    <mergeCell ref="I7:I8"/>
    <mergeCell ref="J7:J8"/>
    <mergeCell ref="K7:K8"/>
    <mergeCell ref="A1:A10"/>
    <mergeCell ref="B1:B6"/>
    <mergeCell ref="B7:B8"/>
    <mergeCell ref="B9:B10"/>
    <mergeCell ref="C1:K4"/>
    <mergeCell ref="C5:C6"/>
    <mergeCell ref="D5:D6"/>
    <mergeCell ref="E5:E6"/>
    <mergeCell ref="F5:F6"/>
    <mergeCell ref="G5:G6"/>
    <mergeCell ref="C9:C10"/>
    <mergeCell ref="D7:D8"/>
    <mergeCell ref="E7:E8"/>
    <mergeCell ref="F7:F8"/>
    <mergeCell ref="G7:G8"/>
    <mergeCell ref="H5:H6"/>
  </mergeCells>
  <phoneticPr fontId="3"/>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H38"/>
  <sheetViews>
    <sheetView topLeftCell="A13" workbookViewId="0">
      <selection activeCell="K25" sqref="K25"/>
    </sheetView>
  </sheetViews>
  <sheetFormatPr defaultColWidth="9" defaultRowHeight="13" x14ac:dyDescent="0.2"/>
  <cols>
    <col min="1" max="1" width="9" style="1"/>
    <col min="2" max="2" width="10.453125" style="1" customWidth="1"/>
    <col min="3" max="3" width="9" style="1"/>
    <col min="4" max="4" width="14.453125" style="1" customWidth="1"/>
    <col min="5" max="6" width="9" style="1"/>
    <col min="7" max="7" width="3" style="1" customWidth="1"/>
    <col min="8" max="8" width="14.54296875" style="1" customWidth="1"/>
    <col min="9" max="16384" width="9" style="1"/>
  </cols>
  <sheetData>
    <row r="1" spans="1:8" ht="13.5" customHeight="1" x14ac:dyDescent="0.2">
      <c r="A1" s="172" t="s">
        <v>97</v>
      </c>
      <c r="B1" s="172"/>
      <c r="C1" s="172"/>
      <c r="D1" s="172"/>
      <c r="E1" s="172"/>
      <c r="F1" s="172"/>
      <c r="G1" s="172"/>
      <c r="H1" s="172"/>
    </row>
    <row r="2" spans="1:8" ht="13.5" customHeight="1" x14ac:dyDescent="0.2">
      <c r="A2" s="172"/>
      <c r="B2" s="172"/>
      <c r="C2" s="172"/>
      <c r="D2" s="172"/>
      <c r="E2" s="172"/>
      <c r="F2" s="172"/>
      <c r="G2" s="172"/>
      <c r="H2" s="172"/>
    </row>
    <row r="3" spans="1:8" ht="13.5" customHeight="1" x14ac:dyDescent="0.2">
      <c r="A3" s="172"/>
      <c r="B3" s="172"/>
      <c r="C3" s="172"/>
      <c r="D3" s="172"/>
      <c r="E3" s="172"/>
      <c r="F3" s="172"/>
      <c r="G3" s="172"/>
      <c r="H3" s="172"/>
    </row>
    <row r="4" spans="1:8" x14ac:dyDescent="0.2">
      <c r="A4"/>
      <c r="B4"/>
      <c r="C4"/>
      <c r="D4"/>
      <c r="E4"/>
      <c r="F4"/>
      <c r="G4"/>
      <c r="H4"/>
    </row>
    <row r="5" spans="1:8" ht="13.5" thickBot="1" x14ac:dyDescent="0.25">
      <c r="A5" s="149" t="s">
        <v>98</v>
      </c>
      <c r="B5" s="150"/>
      <c r="C5" s="140" t="s">
        <v>99</v>
      </c>
      <c r="D5" s="140"/>
      <c r="E5" s="140"/>
      <c r="F5" s="140"/>
      <c r="G5" s="140"/>
      <c r="H5" s="141"/>
    </row>
    <row r="6" spans="1:8" ht="14" thickTop="1" thickBot="1" x14ac:dyDescent="0.25">
      <c r="A6" s="151" t="s">
        <v>100</v>
      </c>
      <c r="B6" s="152"/>
      <c r="C6" s="163" t="s">
        <v>101</v>
      </c>
      <c r="D6" s="163"/>
      <c r="E6" s="163"/>
      <c r="F6" s="163"/>
      <c r="G6" s="163"/>
      <c r="H6" s="164"/>
    </row>
    <row r="7" spans="1:8" ht="13.5" thickTop="1" x14ac:dyDescent="0.2">
      <c r="A7" s="138"/>
      <c r="B7" s="139"/>
      <c r="C7" s="142"/>
      <c r="D7" s="142"/>
      <c r="E7" s="142"/>
      <c r="F7" s="142"/>
      <c r="G7" s="142"/>
      <c r="H7" s="143"/>
    </row>
    <row r="8" spans="1:8" ht="13.5" thickBot="1" x14ac:dyDescent="0.25">
      <c r="A8" s="138" t="s">
        <v>102</v>
      </c>
      <c r="B8" s="139"/>
      <c r="C8" s="173" t="s">
        <v>102</v>
      </c>
      <c r="D8" s="173"/>
      <c r="E8" s="173"/>
      <c r="F8" s="173"/>
      <c r="G8" s="173"/>
      <c r="H8" s="174"/>
    </row>
    <row r="9" spans="1:8" ht="13.5" thickTop="1" x14ac:dyDescent="0.2">
      <c r="A9" s="138"/>
      <c r="B9" s="139"/>
      <c r="C9" s="175"/>
      <c r="D9" s="175"/>
      <c r="E9" s="175"/>
      <c r="F9" s="175"/>
      <c r="G9" s="175"/>
      <c r="H9" s="176"/>
    </row>
    <row r="10" spans="1:8" ht="13.5" thickBot="1" x14ac:dyDescent="0.25">
      <c r="A10" s="138" t="s">
        <v>103</v>
      </c>
      <c r="B10" s="139"/>
      <c r="C10" s="140" t="s">
        <v>104</v>
      </c>
      <c r="D10" s="140"/>
      <c r="E10" s="140"/>
      <c r="F10" s="140"/>
      <c r="G10" s="140"/>
      <c r="H10" s="141"/>
    </row>
    <row r="11" spans="1:8" ht="13.5" thickTop="1" x14ac:dyDescent="0.2">
      <c r="A11" s="138"/>
      <c r="B11" s="139"/>
      <c r="C11" s="175"/>
      <c r="D11" s="175"/>
      <c r="E11" s="175"/>
      <c r="F11" s="175"/>
      <c r="G11" s="175"/>
      <c r="H11" s="176"/>
    </row>
    <row r="12" spans="1:8" ht="13.5" thickBot="1" x14ac:dyDescent="0.25">
      <c r="A12" s="138" t="s">
        <v>105</v>
      </c>
      <c r="B12" s="139"/>
      <c r="C12" s="140" t="s">
        <v>106</v>
      </c>
      <c r="D12" s="140"/>
      <c r="E12" s="140"/>
      <c r="F12" s="140"/>
      <c r="G12" s="140"/>
      <c r="H12" s="141"/>
    </row>
    <row r="13" spans="1:8" ht="13.5" thickTop="1" x14ac:dyDescent="0.2">
      <c r="A13" s="138"/>
      <c r="B13" s="139"/>
      <c r="C13" s="142"/>
      <c r="D13" s="142"/>
      <c r="E13" s="142"/>
      <c r="F13" s="142"/>
      <c r="G13" s="142"/>
      <c r="H13" s="176"/>
    </row>
    <row r="14" spans="1:8" x14ac:dyDescent="0.2">
      <c r="A14" s="157" t="str">
        <f>VLOOKUP(D18,対応JA一覧!A:C,3,FALSE)</f>
        <v>なのはな</v>
      </c>
      <c r="B14" s="158"/>
      <c r="C14" s="177" t="s">
        <v>107</v>
      </c>
      <c r="D14" s="145"/>
      <c r="E14" s="145"/>
      <c r="F14" s="145"/>
      <c r="G14" s="145"/>
      <c r="H14" s="53"/>
    </row>
    <row r="15" spans="1:8" x14ac:dyDescent="0.2">
      <c r="A15" s="159"/>
      <c r="B15" s="160"/>
      <c r="C15" s="178"/>
      <c r="D15" s="45"/>
      <c r="E15" s="45"/>
      <c r="F15" s="45"/>
      <c r="G15" s="45"/>
      <c r="H15" s="55"/>
    </row>
    <row r="16" spans="1:8" ht="18.75" customHeight="1" x14ac:dyDescent="0.2">
      <c r="A16" s="159"/>
      <c r="B16" s="160"/>
      <c r="C16" s="179"/>
      <c r="D16" s="45"/>
      <c r="E16" s="45"/>
      <c r="F16" s="45"/>
      <c r="G16" s="45"/>
      <c r="H16" s="55"/>
    </row>
    <row r="17" spans="1:8" ht="21" x14ac:dyDescent="0.2">
      <c r="A17" s="159"/>
      <c r="B17" s="160"/>
      <c r="C17" s="30"/>
      <c r="D17" s="165" t="s">
        <v>108</v>
      </c>
      <c r="E17" s="165"/>
      <c r="F17" s="165"/>
      <c r="G17" s="165"/>
      <c r="H17" s="31"/>
    </row>
    <row r="18" spans="1:8" x14ac:dyDescent="0.2">
      <c r="A18" s="159"/>
      <c r="B18" s="160"/>
      <c r="C18" s="168"/>
      <c r="D18" s="170">
        <v>9300936</v>
      </c>
      <c r="E18" s="170"/>
      <c r="F18" s="170"/>
      <c r="G18" s="170"/>
      <c r="H18" s="31" t="s">
        <v>1431</v>
      </c>
    </row>
    <row r="19" spans="1:8" x14ac:dyDescent="0.2">
      <c r="A19" s="159"/>
      <c r="B19" s="160"/>
      <c r="C19" s="168"/>
      <c r="D19" s="170"/>
      <c r="E19" s="170"/>
      <c r="F19" s="170"/>
      <c r="G19" s="170"/>
      <c r="H19" s="31"/>
    </row>
    <row r="20" spans="1:8" x14ac:dyDescent="0.2">
      <c r="A20" s="159"/>
      <c r="B20" s="160"/>
      <c r="C20" s="30"/>
      <c r="D20" s="58" t="s">
        <v>109</v>
      </c>
      <c r="E20" s="58"/>
      <c r="F20" s="58"/>
      <c r="G20" s="58"/>
      <c r="H20" s="31"/>
    </row>
    <row r="21" spans="1:8" x14ac:dyDescent="0.2">
      <c r="A21" s="159"/>
      <c r="B21" s="160"/>
      <c r="C21" s="168" t="s">
        <v>110</v>
      </c>
      <c r="D21" s="166" t="str">
        <f>VLOOKUP(D18,対応JA一覧!A:C,2,FALSE)</f>
        <v>富山県富山市藤木　　　　　　　　　　　　　　　　　　　　　　　　　　　　　　　　　　　　　　</v>
      </c>
      <c r="E21" s="166"/>
      <c r="F21" s="166"/>
      <c r="G21" s="166"/>
      <c r="H21" s="31"/>
    </row>
    <row r="22" spans="1:8" x14ac:dyDescent="0.2">
      <c r="A22" s="161"/>
      <c r="B22" s="162"/>
      <c r="C22" s="169"/>
      <c r="D22" s="167"/>
      <c r="E22" s="167"/>
      <c r="F22" s="167"/>
      <c r="G22" s="167"/>
      <c r="H22" s="32"/>
    </row>
    <row r="23" spans="1:8" x14ac:dyDescent="0.2">
      <c r="A23" s="153" t="s">
        <v>111</v>
      </c>
      <c r="B23" s="154"/>
      <c r="C23" s="144" t="s">
        <v>112</v>
      </c>
      <c r="D23" s="145"/>
      <c r="E23" s="145"/>
      <c r="F23" s="145"/>
      <c r="G23" s="145"/>
      <c r="H23" s="53"/>
    </row>
    <row r="24" spans="1:8" x14ac:dyDescent="0.2">
      <c r="A24" s="155"/>
      <c r="B24" s="156"/>
      <c r="C24" s="146"/>
      <c r="D24" s="147"/>
      <c r="E24" s="147"/>
      <c r="F24" s="147"/>
      <c r="G24" s="147"/>
      <c r="H24" s="148"/>
    </row>
    <row r="25" spans="1:8" ht="13.5" thickBot="1" x14ac:dyDescent="0.25">
      <c r="A25" s="138" t="s">
        <v>113</v>
      </c>
      <c r="B25" s="139"/>
      <c r="C25" s="140" t="s">
        <v>114</v>
      </c>
      <c r="D25" s="140"/>
      <c r="E25" s="140"/>
      <c r="F25" s="140"/>
      <c r="G25" s="140"/>
      <c r="H25" s="141"/>
    </row>
    <row r="26" spans="1:8" ht="13.5" thickTop="1" x14ac:dyDescent="0.2">
      <c r="A26" s="138"/>
      <c r="B26" s="139"/>
      <c r="C26" s="142"/>
      <c r="D26" s="142"/>
      <c r="E26" s="142"/>
      <c r="F26" s="142"/>
      <c r="G26" s="142"/>
      <c r="H26" s="143"/>
    </row>
    <row r="27" spans="1:8" ht="13.5" thickBot="1" x14ac:dyDescent="0.25">
      <c r="A27" s="138" t="s">
        <v>115</v>
      </c>
      <c r="B27" s="139"/>
      <c r="C27" s="140" t="s">
        <v>116</v>
      </c>
      <c r="D27" s="140"/>
      <c r="E27" s="140"/>
      <c r="F27" s="140"/>
      <c r="G27" s="140"/>
      <c r="H27" s="141"/>
    </row>
    <row r="28" spans="1:8" ht="13.5" thickTop="1" x14ac:dyDescent="0.2">
      <c r="A28" s="138"/>
      <c r="B28" s="139"/>
      <c r="C28" s="142"/>
      <c r="D28" s="142"/>
      <c r="E28" s="142"/>
      <c r="F28" s="142"/>
      <c r="G28" s="142"/>
      <c r="H28" s="143"/>
    </row>
    <row r="29" spans="1:8" ht="13.5" thickBot="1" x14ac:dyDescent="0.25">
      <c r="A29" s="138" t="s">
        <v>117</v>
      </c>
      <c r="B29" s="139"/>
      <c r="C29" s="140" t="s">
        <v>117</v>
      </c>
      <c r="D29" s="140"/>
      <c r="E29" s="140"/>
      <c r="F29" s="140"/>
      <c r="G29" s="140"/>
      <c r="H29" s="141"/>
    </row>
    <row r="30" spans="1:8" ht="13.5" thickTop="1" x14ac:dyDescent="0.2">
      <c r="A30" s="138"/>
      <c r="B30" s="139"/>
      <c r="C30" s="142"/>
      <c r="D30" s="142"/>
      <c r="E30" s="142"/>
      <c r="F30" s="142"/>
      <c r="G30" s="142"/>
      <c r="H30" s="143"/>
    </row>
    <row r="31" spans="1:8" ht="13.5" thickBot="1" x14ac:dyDescent="0.25">
      <c r="A31" s="138" t="s">
        <v>118</v>
      </c>
      <c r="B31" s="139"/>
      <c r="C31" s="173" t="s">
        <v>119</v>
      </c>
      <c r="D31" s="173"/>
      <c r="E31" s="173"/>
      <c r="F31" s="173"/>
      <c r="G31" s="173"/>
      <c r="H31" s="174"/>
    </row>
    <row r="32" spans="1:8" ht="13.5" thickTop="1" x14ac:dyDescent="0.2">
      <c r="A32" s="138"/>
      <c r="B32" s="139"/>
      <c r="C32" s="175"/>
      <c r="D32" s="175"/>
      <c r="E32" s="175"/>
      <c r="F32" s="175"/>
      <c r="G32" s="175"/>
      <c r="H32" s="176"/>
    </row>
    <row r="33" spans="1:8" ht="13.5" thickBot="1" x14ac:dyDescent="0.25">
      <c r="A33" s="138" t="s">
        <v>120</v>
      </c>
      <c r="B33" s="139"/>
      <c r="C33" s="140" t="s">
        <v>121</v>
      </c>
      <c r="D33" s="140"/>
      <c r="E33" s="140"/>
      <c r="F33" s="140"/>
      <c r="G33" s="140"/>
      <c r="H33" s="141"/>
    </row>
    <row r="34" spans="1:8" ht="13.5" thickTop="1" x14ac:dyDescent="0.2">
      <c r="A34" s="138"/>
      <c r="B34" s="139"/>
      <c r="C34" s="175"/>
      <c r="D34" s="175"/>
      <c r="E34" s="175"/>
      <c r="F34" s="175"/>
      <c r="G34" s="175"/>
      <c r="H34" s="176"/>
    </row>
    <row r="35" spans="1:8" ht="13.5" thickBot="1" x14ac:dyDescent="0.25">
      <c r="A35" s="138" t="s">
        <v>122</v>
      </c>
      <c r="B35" s="139"/>
      <c r="C35" s="140" t="s">
        <v>123</v>
      </c>
      <c r="D35" s="140"/>
      <c r="E35" s="140"/>
      <c r="F35" s="140"/>
      <c r="G35" s="140"/>
      <c r="H35" s="141"/>
    </row>
    <row r="36" spans="1:8" ht="13.5" thickTop="1" x14ac:dyDescent="0.2">
      <c r="A36" s="138"/>
      <c r="B36" s="139"/>
      <c r="C36" s="142"/>
      <c r="D36" s="142"/>
      <c r="E36" s="142"/>
      <c r="F36" s="142"/>
      <c r="G36" s="142"/>
      <c r="H36" s="143"/>
    </row>
    <row r="37" spans="1:8" x14ac:dyDescent="0.2">
      <c r="A37" s="171"/>
      <c r="B37" s="171"/>
      <c r="C37" s="171"/>
      <c r="D37" s="171"/>
      <c r="E37" s="171"/>
      <c r="F37" s="171"/>
      <c r="G37" s="171"/>
      <c r="H37" s="171"/>
    </row>
    <row r="38" spans="1:8" x14ac:dyDescent="0.2">
      <c r="A38" s="171"/>
      <c r="B38" s="171"/>
      <c r="C38" s="171"/>
      <c r="D38" s="171"/>
      <c r="E38" s="171"/>
      <c r="F38" s="171"/>
      <c r="G38" s="171"/>
      <c r="H38" s="171"/>
    </row>
  </sheetData>
  <sheetProtection selectLockedCells="1"/>
  <mergeCells count="35">
    <mergeCell ref="C37:H38"/>
    <mergeCell ref="C5:H5"/>
    <mergeCell ref="A1:H3"/>
    <mergeCell ref="C8:H9"/>
    <mergeCell ref="C10:H11"/>
    <mergeCell ref="C12:H13"/>
    <mergeCell ref="C14:H16"/>
    <mergeCell ref="C31:H32"/>
    <mergeCell ref="C27:H28"/>
    <mergeCell ref="C29:H30"/>
    <mergeCell ref="C33:H34"/>
    <mergeCell ref="C25:H26"/>
    <mergeCell ref="A37:B38"/>
    <mergeCell ref="A12:B13"/>
    <mergeCell ref="A25:B26"/>
    <mergeCell ref="A29:B30"/>
    <mergeCell ref="C6:H7"/>
    <mergeCell ref="D17:G17"/>
    <mergeCell ref="D21:G22"/>
    <mergeCell ref="C21:C22"/>
    <mergeCell ref="D20:G20"/>
    <mergeCell ref="C18:C19"/>
    <mergeCell ref="D18:G19"/>
    <mergeCell ref="A5:B5"/>
    <mergeCell ref="A6:B7"/>
    <mergeCell ref="A8:B9"/>
    <mergeCell ref="A10:B11"/>
    <mergeCell ref="A27:B28"/>
    <mergeCell ref="A23:B24"/>
    <mergeCell ref="A14:B22"/>
    <mergeCell ref="A31:B32"/>
    <mergeCell ref="A33:B34"/>
    <mergeCell ref="A35:B36"/>
    <mergeCell ref="C35:H36"/>
    <mergeCell ref="C23:H24"/>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301"/>
  <sheetViews>
    <sheetView topLeftCell="A616" workbookViewId="0">
      <selection activeCell="B1211" sqref="B1211"/>
    </sheetView>
  </sheetViews>
  <sheetFormatPr defaultColWidth="9" defaultRowHeight="13" x14ac:dyDescent="0.2"/>
  <cols>
    <col min="1" max="1" width="13.7265625" style="29" customWidth="1"/>
    <col min="2" max="2" width="102.54296875" style="27" bestFit="1" customWidth="1"/>
    <col min="3" max="3" width="13.7265625" style="27" customWidth="1"/>
    <col min="4" max="16384" width="9" style="27"/>
  </cols>
  <sheetData>
    <row r="1" spans="1:3" x14ac:dyDescent="0.2">
      <c r="A1" s="28" t="s">
        <v>124</v>
      </c>
      <c r="B1" s="26" t="s">
        <v>125</v>
      </c>
      <c r="C1" s="26" t="s">
        <v>126</v>
      </c>
    </row>
    <row r="2" spans="1:3" x14ac:dyDescent="0.2">
      <c r="A2" s="29">
        <v>9392216</v>
      </c>
      <c r="B2" s="27" t="s">
        <v>127</v>
      </c>
      <c r="C2" s="27" t="s">
        <v>128</v>
      </c>
    </row>
    <row r="3" spans="1:3" x14ac:dyDescent="0.2">
      <c r="A3" s="29">
        <v>9392172</v>
      </c>
      <c r="B3" s="27" t="s">
        <v>129</v>
      </c>
      <c r="C3" s="27" t="s">
        <v>128</v>
      </c>
    </row>
    <row r="4" spans="1:3" x14ac:dyDescent="0.2">
      <c r="A4" s="29">
        <v>9392183</v>
      </c>
      <c r="B4" s="27" t="s">
        <v>130</v>
      </c>
      <c r="C4" s="27" t="s">
        <v>128</v>
      </c>
    </row>
    <row r="5" spans="1:3" x14ac:dyDescent="0.2">
      <c r="A5" s="29">
        <v>9392161</v>
      </c>
      <c r="B5" s="27" t="s">
        <v>131</v>
      </c>
      <c r="C5" s="27" t="s">
        <v>128</v>
      </c>
    </row>
    <row r="6" spans="1:3" x14ac:dyDescent="0.2">
      <c r="A6" s="29">
        <v>9392185</v>
      </c>
      <c r="B6" s="27" t="s">
        <v>132</v>
      </c>
      <c r="C6" s="27" t="s">
        <v>128</v>
      </c>
    </row>
    <row r="7" spans="1:3" x14ac:dyDescent="0.2">
      <c r="A7" s="29">
        <v>9392211</v>
      </c>
      <c r="B7" s="27" t="s">
        <v>133</v>
      </c>
      <c r="C7" s="27" t="s">
        <v>128</v>
      </c>
    </row>
    <row r="8" spans="1:3" x14ac:dyDescent="0.2">
      <c r="A8" s="29">
        <v>9392231</v>
      </c>
      <c r="B8" s="27" t="s">
        <v>134</v>
      </c>
      <c r="C8" s="27" t="s">
        <v>128</v>
      </c>
    </row>
    <row r="9" spans="1:3" x14ac:dyDescent="0.2">
      <c r="A9" s="29">
        <v>9392187</v>
      </c>
      <c r="B9" s="27" t="s">
        <v>135</v>
      </c>
      <c r="C9" s="27" t="s">
        <v>128</v>
      </c>
    </row>
    <row r="10" spans="1:3" x14ac:dyDescent="0.2">
      <c r="A10" s="29">
        <v>9392162</v>
      </c>
      <c r="B10" s="27" t="s">
        <v>136</v>
      </c>
      <c r="C10" s="27" t="s">
        <v>128</v>
      </c>
    </row>
    <row r="11" spans="1:3" x14ac:dyDescent="0.2">
      <c r="A11" s="29">
        <v>9392182</v>
      </c>
      <c r="B11" s="27" t="s">
        <v>137</v>
      </c>
      <c r="C11" s="27" t="s">
        <v>128</v>
      </c>
    </row>
    <row r="12" spans="1:3" x14ac:dyDescent="0.2">
      <c r="A12" s="29">
        <v>9392246</v>
      </c>
      <c r="B12" s="27" t="s">
        <v>138</v>
      </c>
      <c r="C12" s="27" t="s">
        <v>128</v>
      </c>
    </row>
    <row r="13" spans="1:3" x14ac:dyDescent="0.2">
      <c r="A13" s="29">
        <v>9392247</v>
      </c>
      <c r="B13" s="27" t="s">
        <v>139</v>
      </c>
      <c r="C13" s="27" t="s">
        <v>128</v>
      </c>
    </row>
    <row r="14" spans="1:3" x14ac:dyDescent="0.2">
      <c r="A14" s="29">
        <v>9392213</v>
      </c>
      <c r="B14" s="27" t="s">
        <v>140</v>
      </c>
      <c r="C14" s="27" t="s">
        <v>128</v>
      </c>
    </row>
    <row r="15" spans="1:3" x14ac:dyDescent="0.2">
      <c r="A15" s="29">
        <v>9392171</v>
      </c>
      <c r="B15" s="27" t="s">
        <v>141</v>
      </c>
      <c r="C15" s="27" t="s">
        <v>128</v>
      </c>
    </row>
    <row r="16" spans="1:3" x14ac:dyDescent="0.2">
      <c r="A16" s="29">
        <v>9392171</v>
      </c>
      <c r="B16" s="27" t="s">
        <v>142</v>
      </c>
      <c r="C16" s="27" t="s">
        <v>128</v>
      </c>
    </row>
    <row r="17" spans="1:3" x14ac:dyDescent="0.2">
      <c r="A17" s="29">
        <v>9392207</v>
      </c>
      <c r="B17" s="27" t="s">
        <v>143</v>
      </c>
      <c r="C17" s="27" t="s">
        <v>128</v>
      </c>
    </row>
    <row r="18" spans="1:3" x14ac:dyDescent="0.2">
      <c r="A18" s="29">
        <v>9392202</v>
      </c>
      <c r="B18" s="27" t="s">
        <v>144</v>
      </c>
      <c r="C18" s="27" t="s">
        <v>128</v>
      </c>
    </row>
    <row r="19" spans="1:3" x14ac:dyDescent="0.2">
      <c r="A19" s="29">
        <v>9392189</v>
      </c>
      <c r="B19" s="27" t="s">
        <v>145</v>
      </c>
      <c r="C19" s="27" t="s">
        <v>128</v>
      </c>
    </row>
    <row r="20" spans="1:3" x14ac:dyDescent="0.2">
      <c r="A20" s="29">
        <v>9392224</v>
      </c>
      <c r="B20" s="27" t="s">
        <v>146</v>
      </c>
      <c r="C20" s="27" t="s">
        <v>128</v>
      </c>
    </row>
    <row r="21" spans="1:3" x14ac:dyDescent="0.2">
      <c r="A21" s="29">
        <v>9392186</v>
      </c>
      <c r="B21" s="27" t="s">
        <v>147</v>
      </c>
      <c r="C21" s="27" t="s">
        <v>128</v>
      </c>
    </row>
    <row r="22" spans="1:3" x14ac:dyDescent="0.2">
      <c r="A22" s="29">
        <v>9392188</v>
      </c>
      <c r="B22" s="27" t="s">
        <v>148</v>
      </c>
      <c r="C22" s="27" t="s">
        <v>128</v>
      </c>
    </row>
    <row r="23" spans="1:3" x14ac:dyDescent="0.2">
      <c r="A23" s="29">
        <v>9392245</v>
      </c>
      <c r="B23" s="27" t="s">
        <v>149</v>
      </c>
      <c r="C23" s="27" t="s">
        <v>128</v>
      </c>
    </row>
    <row r="24" spans="1:3" x14ac:dyDescent="0.2">
      <c r="A24" s="29">
        <v>9392252</v>
      </c>
      <c r="B24" s="27" t="s">
        <v>150</v>
      </c>
      <c r="C24" s="27" t="s">
        <v>128</v>
      </c>
    </row>
    <row r="25" spans="1:3" x14ac:dyDescent="0.2">
      <c r="A25" s="29">
        <v>9392256</v>
      </c>
      <c r="B25" s="27" t="s">
        <v>151</v>
      </c>
      <c r="C25" s="27" t="s">
        <v>128</v>
      </c>
    </row>
    <row r="26" spans="1:3" x14ac:dyDescent="0.2">
      <c r="A26" s="29">
        <v>9392235</v>
      </c>
      <c r="B26" s="27" t="s">
        <v>152</v>
      </c>
      <c r="C26" s="27" t="s">
        <v>128</v>
      </c>
    </row>
    <row r="27" spans="1:3" x14ac:dyDescent="0.2">
      <c r="A27" s="29">
        <v>9392174</v>
      </c>
      <c r="B27" s="27" t="s">
        <v>153</v>
      </c>
      <c r="C27" s="27" t="s">
        <v>128</v>
      </c>
    </row>
    <row r="28" spans="1:3" x14ac:dyDescent="0.2">
      <c r="A28" s="29">
        <v>9392201</v>
      </c>
      <c r="B28" s="27" t="s">
        <v>154</v>
      </c>
      <c r="C28" s="27" t="s">
        <v>128</v>
      </c>
    </row>
    <row r="29" spans="1:3" x14ac:dyDescent="0.2">
      <c r="A29" s="29">
        <v>9392232</v>
      </c>
      <c r="B29" s="27" t="s">
        <v>155</v>
      </c>
      <c r="C29" s="27" t="s">
        <v>128</v>
      </c>
    </row>
    <row r="30" spans="1:3" x14ac:dyDescent="0.2">
      <c r="A30" s="29">
        <v>9392206</v>
      </c>
      <c r="B30" s="27" t="s">
        <v>156</v>
      </c>
      <c r="C30" s="27" t="s">
        <v>128</v>
      </c>
    </row>
    <row r="31" spans="1:3" x14ac:dyDescent="0.2">
      <c r="A31" s="29">
        <v>9392223</v>
      </c>
      <c r="B31" s="27" t="s">
        <v>157</v>
      </c>
      <c r="C31" s="27" t="s">
        <v>128</v>
      </c>
    </row>
    <row r="32" spans="1:3" x14ac:dyDescent="0.2">
      <c r="A32" s="29">
        <v>9392242</v>
      </c>
      <c r="B32" s="27" t="s">
        <v>158</v>
      </c>
      <c r="C32" s="27" t="s">
        <v>128</v>
      </c>
    </row>
    <row r="33" spans="1:3" x14ac:dyDescent="0.2">
      <c r="A33" s="29">
        <v>9390000</v>
      </c>
      <c r="B33" s="27" t="s">
        <v>159</v>
      </c>
      <c r="C33" s="27" t="s">
        <v>128</v>
      </c>
    </row>
    <row r="34" spans="1:3" x14ac:dyDescent="0.2">
      <c r="A34" s="29">
        <v>9392214</v>
      </c>
      <c r="B34" s="27" t="s">
        <v>160</v>
      </c>
      <c r="C34" s="27" t="s">
        <v>128</v>
      </c>
    </row>
    <row r="35" spans="1:3" x14ac:dyDescent="0.2">
      <c r="A35" s="29">
        <v>9392226</v>
      </c>
      <c r="B35" s="27" t="s">
        <v>161</v>
      </c>
      <c r="C35" s="27" t="s">
        <v>128</v>
      </c>
    </row>
    <row r="36" spans="1:3" x14ac:dyDescent="0.2">
      <c r="A36" s="29">
        <v>9392251</v>
      </c>
      <c r="B36" s="27" t="s">
        <v>162</v>
      </c>
      <c r="C36" s="27" t="s">
        <v>128</v>
      </c>
    </row>
    <row r="37" spans="1:3" x14ac:dyDescent="0.2">
      <c r="A37" s="29">
        <v>9392241</v>
      </c>
      <c r="B37" s="27" t="s">
        <v>163</v>
      </c>
      <c r="C37" s="27" t="s">
        <v>128</v>
      </c>
    </row>
    <row r="38" spans="1:3" x14ac:dyDescent="0.2">
      <c r="A38" s="29">
        <v>9392201</v>
      </c>
      <c r="B38" s="27" t="s">
        <v>164</v>
      </c>
      <c r="C38" s="27" t="s">
        <v>128</v>
      </c>
    </row>
    <row r="39" spans="1:3" x14ac:dyDescent="0.2">
      <c r="A39" s="29">
        <v>9392215</v>
      </c>
      <c r="B39" s="27" t="s">
        <v>165</v>
      </c>
      <c r="C39" s="27" t="s">
        <v>128</v>
      </c>
    </row>
    <row r="40" spans="1:3" x14ac:dyDescent="0.2">
      <c r="A40" s="29">
        <v>9392234</v>
      </c>
      <c r="B40" s="27" t="s">
        <v>166</v>
      </c>
      <c r="C40" s="27" t="s">
        <v>128</v>
      </c>
    </row>
    <row r="41" spans="1:3" x14ac:dyDescent="0.2">
      <c r="A41" s="29">
        <v>9392254</v>
      </c>
      <c r="B41" s="27" t="s">
        <v>167</v>
      </c>
      <c r="C41" s="27" t="s">
        <v>128</v>
      </c>
    </row>
    <row r="42" spans="1:3" x14ac:dyDescent="0.2">
      <c r="A42" s="29">
        <v>9392238</v>
      </c>
      <c r="B42" s="27" t="s">
        <v>168</v>
      </c>
      <c r="C42" s="27" t="s">
        <v>128</v>
      </c>
    </row>
    <row r="43" spans="1:3" x14ac:dyDescent="0.2">
      <c r="A43" s="29">
        <v>9392165</v>
      </c>
      <c r="B43" s="27" t="s">
        <v>169</v>
      </c>
      <c r="C43" s="27" t="s">
        <v>128</v>
      </c>
    </row>
    <row r="44" spans="1:3" x14ac:dyDescent="0.2">
      <c r="A44" s="29">
        <v>9392236</v>
      </c>
      <c r="B44" s="27" t="s">
        <v>170</v>
      </c>
      <c r="C44" s="27" t="s">
        <v>128</v>
      </c>
    </row>
    <row r="45" spans="1:3" x14ac:dyDescent="0.2">
      <c r="A45" s="29">
        <v>9392243</v>
      </c>
      <c r="B45" s="27" t="s">
        <v>171</v>
      </c>
      <c r="C45" s="27" t="s">
        <v>128</v>
      </c>
    </row>
    <row r="46" spans="1:3" x14ac:dyDescent="0.2">
      <c r="A46" s="29">
        <v>9392225</v>
      </c>
      <c r="B46" s="27" t="s">
        <v>172</v>
      </c>
      <c r="C46" s="27" t="s">
        <v>128</v>
      </c>
    </row>
    <row r="47" spans="1:3" x14ac:dyDescent="0.2">
      <c r="A47" s="29">
        <v>9392255</v>
      </c>
      <c r="B47" s="27" t="s">
        <v>173</v>
      </c>
      <c r="C47" s="27" t="s">
        <v>128</v>
      </c>
    </row>
    <row r="48" spans="1:3" x14ac:dyDescent="0.2">
      <c r="A48" s="29">
        <v>9390000</v>
      </c>
      <c r="B48" s="27" t="s">
        <v>174</v>
      </c>
      <c r="C48" s="27" t="s">
        <v>128</v>
      </c>
    </row>
    <row r="49" spans="1:3" x14ac:dyDescent="0.2">
      <c r="A49" s="29">
        <v>9392233</v>
      </c>
      <c r="B49" s="27" t="s">
        <v>175</v>
      </c>
      <c r="C49" s="27" t="s">
        <v>128</v>
      </c>
    </row>
    <row r="50" spans="1:3" x14ac:dyDescent="0.2">
      <c r="A50" s="29">
        <v>9392221</v>
      </c>
      <c r="B50" s="27" t="s">
        <v>176</v>
      </c>
      <c r="C50" s="27" t="s">
        <v>128</v>
      </c>
    </row>
    <row r="51" spans="1:3" x14ac:dyDescent="0.2">
      <c r="A51" s="29">
        <v>9392181</v>
      </c>
      <c r="B51" s="27" t="s">
        <v>177</v>
      </c>
      <c r="C51" s="27" t="s">
        <v>128</v>
      </c>
    </row>
    <row r="52" spans="1:3" x14ac:dyDescent="0.2">
      <c r="A52" s="29">
        <v>9392244</v>
      </c>
      <c r="B52" s="27" t="s">
        <v>178</v>
      </c>
      <c r="C52" s="27" t="s">
        <v>128</v>
      </c>
    </row>
    <row r="53" spans="1:3" x14ac:dyDescent="0.2">
      <c r="A53" s="29">
        <v>9392184</v>
      </c>
      <c r="B53" s="27" t="s">
        <v>179</v>
      </c>
      <c r="C53" s="27" t="s">
        <v>128</v>
      </c>
    </row>
    <row r="54" spans="1:3" x14ac:dyDescent="0.2">
      <c r="A54" s="29">
        <v>9392163</v>
      </c>
      <c r="B54" s="27" t="s">
        <v>180</v>
      </c>
      <c r="C54" s="27" t="s">
        <v>128</v>
      </c>
    </row>
    <row r="55" spans="1:3" x14ac:dyDescent="0.2">
      <c r="A55" s="29">
        <v>9392237</v>
      </c>
      <c r="B55" s="27" t="s">
        <v>181</v>
      </c>
      <c r="C55" s="27" t="s">
        <v>128</v>
      </c>
    </row>
    <row r="56" spans="1:3" x14ac:dyDescent="0.2">
      <c r="A56" s="29">
        <v>9390000</v>
      </c>
      <c r="B56" s="27" t="s">
        <v>182</v>
      </c>
      <c r="C56" s="27" t="s">
        <v>128</v>
      </c>
    </row>
    <row r="57" spans="1:3" x14ac:dyDescent="0.2">
      <c r="A57" s="29">
        <v>9392175</v>
      </c>
      <c r="B57" s="27" t="s">
        <v>183</v>
      </c>
      <c r="C57" s="27" t="s">
        <v>128</v>
      </c>
    </row>
    <row r="58" spans="1:3" x14ac:dyDescent="0.2">
      <c r="A58" s="29">
        <v>9392209</v>
      </c>
      <c r="B58" s="27" t="s">
        <v>184</v>
      </c>
      <c r="C58" s="27" t="s">
        <v>128</v>
      </c>
    </row>
    <row r="59" spans="1:3" x14ac:dyDescent="0.2">
      <c r="A59" s="29">
        <v>9392173</v>
      </c>
      <c r="B59" s="27" t="s">
        <v>185</v>
      </c>
      <c r="C59" s="27" t="s">
        <v>128</v>
      </c>
    </row>
    <row r="60" spans="1:3" x14ac:dyDescent="0.2">
      <c r="A60" s="29">
        <v>9392205</v>
      </c>
      <c r="B60" s="27" t="s">
        <v>186</v>
      </c>
      <c r="C60" s="27" t="s">
        <v>128</v>
      </c>
    </row>
    <row r="61" spans="1:3" x14ac:dyDescent="0.2">
      <c r="A61" s="29">
        <v>9392212</v>
      </c>
      <c r="B61" s="27" t="s">
        <v>187</v>
      </c>
      <c r="C61" s="27" t="s">
        <v>128</v>
      </c>
    </row>
    <row r="62" spans="1:3" x14ac:dyDescent="0.2">
      <c r="A62" s="29">
        <v>9390000</v>
      </c>
      <c r="B62" s="27" t="s">
        <v>188</v>
      </c>
      <c r="C62" s="27" t="s">
        <v>128</v>
      </c>
    </row>
    <row r="63" spans="1:3" x14ac:dyDescent="0.2">
      <c r="A63" s="29">
        <v>9392176</v>
      </c>
      <c r="B63" s="27" t="s">
        <v>189</v>
      </c>
      <c r="C63" s="27" t="s">
        <v>128</v>
      </c>
    </row>
    <row r="64" spans="1:3" x14ac:dyDescent="0.2">
      <c r="A64" s="29">
        <v>9392164</v>
      </c>
      <c r="B64" s="27" t="s">
        <v>190</v>
      </c>
      <c r="C64" s="27" t="s">
        <v>128</v>
      </c>
    </row>
    <row r="65" spans="1:3" x14ac:dyDescent="0.2">
      <c r="A65" s="29">
        <v>9392203</v>
      </c>
      <c r="B65" s="27" t="s">
        <v>191</v>
      </c>
      <c r="C65" s="27" t="s">
        <v>128</v>
      </c>
    </row>
    <row r="66" spans="1:3" x14ac:dyDescent="0.2">
      <c r="A66" s="29">
        <v>9390000</v>
      </c>
      <c r="B66" s="27" t="s">
        <v>192</v>
      </c>
      <c r="C66" s="27" t="s">
        <v>128</v>
      </c>
    </row>
    <row r="67" spans="1:3" x14ac:dyDescent="0.2">
      <c r="A67" s="29">
        <v>9392204</v>
      </c>
      <c r="B67" s="27" t="s">
        <v>193</v>
      </c>
      <c r="C67" s="27" t="s">
        <v>128</v>
      </c>
    </row>
    <row r="68" spans="1:3" x14ac:dyDescent="0.2">
      <c r="A68" s="29">
        <v>9392208</v>
      </c>
      <c r="B68" s="27" t="s">
        <v>194</v>
      </c>
      <c r="C68" s="27" t="s">
        <v>128</v>
      </c>
    </row>
    <row r="69" spans="1:3" x14ac:dyDescent="0.2">
      <c r="A69" s="29">
        <v>9392253</v>
      </c>
      <c r="B69" s="27" t="s">
        <v>195</v>
      </c>
      <c r="C69" s="27" t="s">
        <v>128</v>
      </c>
    </row>
    <row r="70" spans="1:3" x14ac:dyDescent="0.2">
      <c r="A70" s="29">
        <v>9301461</v>
      </c>
      <c r="B70" s="27" t="s">
        <v>196</v>
      </c>
      <c r="C70" s="27" t="s">
        <v>128</v>
      </c>
    </row>
    <row r="71" spans="1:3" x14ac:dyDescent="0.2">
      <c r="A71" s="29">
        <v>9390000</v>
      </c>
      <c r="B71" s="27" t="s">
        <v>197</v>
      </c>
      <c r="C71" s="27" t="s">
        <v>128</v>
      </c>
    </row>
    <row r="72" spans="1:3" x14ac:dyDescent="0.2">
      <c r="A72" s="29">
        <v>9301321</v>
      </c>
      <c r="B72" s="27" t="s">
        <v>198</v>
      </c>
      <c r="C72" s="27" t="s">
        <v>128</v>
      </c>
    </row>
    <row r="73" spans="1:3" x14ac:dyDescent="0.2">
      <c r="A73" s="29">
        <v>9301458</v>
      </c>
      <c r="B73" s="27" t="s">
        <v>199</v>
      </c>
      <c r="C73" s="27" t="s">
        <v>128</v>
      </c>
    </row>
    <row r="74" spans="1:3" x14ac:dyDescent="0.2">
      <c r="A74" s="29">
        <v>9390000</v>
      </c>
      <c r="B74" s="27" t="s">
        <v>200</v>
      </c>
      <c r="C74" s="27" t="s">
        <v>128</v>
      </c>
    </row>
    <row r="75" spans="1:3" x14ac:dyDescent="0.2">
      <c r="A75" s="29">
        <v>9301271</v>
      </c>
      <c r="B75" s="27" t="s">
        <v>201</v>
      </c>
      <c r="C75" s="27" t="s">
        <v>128</v>
      </c>
    </row>
    <row r="76" spans="1:3" x14ac:dyDescent="0.2">
      <c r="A76" s="29">
        <v>9301284</v>
      </c>
      <c r="B76" s="27" t="s">
        <v>202</v>
      </c>
      <c r="C76" s="27" t="s">
        <v>128</v>
      </c>
    </row>
    <row r="77" spans="1:3" x14ac:dyDescent="0.2">
      <c r="A77" s="29">
        <v>9301327</v>
      </c>
      <c r="B77" s="27" t="s">
        <v>203</v>
      </c>
      <c r="C77" s="27" t="s">
        <v>128</v>
      </c>
    </row>
    <row r="78" spans="1:3" x14ac:dyDescent="0.2">
      <c r="A78" s="29">
        <v>9301275</v>
      </c>
      <c r="B78" s="27" t="s">
        <v>204</v>
      </c>
      <c r="C78" s="27" t="s">
        <v>128</v>
      </c>
    </row>
    <row r="79" spans="1:3" x14ac:dyDescent="0.2">
      <c r="A79" s="29">
        <v>9301274</v>
      </c>
      <c r="B79" s="27" t="s">
        <v>205</v>
      </c>
      <c r="C79" s="27" t="s">
        <v>128</v>
      </c>
    </row>
    <row r="80" spans="1:3" x14ac:dyDescent="0.2">
      <c r="A80" s="29">
        <v>9301321</v>
      </c>
      <c r="B80" s="27" t="s">
        <v>206</v>
      </c>
      <c r="C80" s="27" t="s">
        <v>128</v>
      </c>
    </row>
    <row r="81" spans="1:3" x14ac:dyDescent="0.2">
      <c r="A81" s="29">
        <v>9301311</v>
      </c>
      <c r="B81" s="27" t="s">
        <v>207</v>
      </c>
      <c r="C81" s="27" t="s">
        <v>128</v>
      </c>
    </row>
    <row r="82" spans="1:3" x14ac:dyDescent="0.2">
      <c r="A82" s="29">
        <v>9301264</v>
      </c>
      <c r="B82" s="27" t="s">
        <v>208</v>
      </c>
      <c r="C82" s="27" t="s">
        <v>128</v>
      </c>
    </row>
    <row r="83" spans="1:3" x14ac:dyDescent="0.2">
      <c r="A83" s="29">
        <v>9301466</v>
      </c>
      <c r="B83" s="27" t="s">
        <v>209</v>
      </c>
      <c r="C83" s="27" t="s">
        <v>128</v>
      </c>
    </row>
    <row r="84" spans="1:3" x14ac:dyDescent="0.2">
      <c r="A84" s="29">
        <v>9301322</v>
      </c>
      <c r="B84" s="27" t="s">
        <v>210</v>
      </c>
      <c r="C84" s="27" t="s">
        <v>128</v>
      </c>
    </row>
    <row r="85" spans="1:3" x14ac:dyDescent="0.2">
      <c r="A85" s="29">
        <v>9390000</v>
      </c>
      <c r="B85" s="27" t="s">
        <v>211</v>
      </c>
      <c r="C85" s="27" t="s">
        <v>128</v>
      </c>
    </row>
    <row r="86" spans="1:3" x14ac:dyDescent="0.2">
      <c r="A86" s="29">
        <v>9301286</v>
      </c>
      <c r="B86" s="27" t="s">
        <v>212</v>
      </c>
      <c r="C86" s="27" t="s">
        <v>128</v>
      </c>
    </row>
    <row r="87" spans="1:3" x14ac:dyDescent="0.2">
      <c r="A87" s="29">
        <v>9301265</v>
      </c>
      <c r="B87" s="27" t="s">
        <v>213</v>
      </c>
      <c r="C87" s="27" t="s">
        <v>128</v>
      </c>
    </row>
    <row r="88" spans="1:3" x14ac:dyDescent="0.2">
      <c r="A88" s="29">
        <v>9390000</v>
      </c>
      <c r="B88" s="27" t="s">
        <v>214</v>
      </c>
      <c r="C88" s="27" t="s">
        <v>128</v>
      </c>
    </row>
    <row r="89" spans="1:3" x14ac:dyDescent="0.2">
      <c r="A89" s="29">
        <v>9301328</v>
      </c>
      <c r="B89" s="27" t="s">
        <v>215</v>
      </c>
      <c r="C89" s="27" t="s">
        <v>128</v>
      </c>
    </row>
    <row r="90" spans="1:3" x14ac:dyDescent="0.2">
      <c r="A90" s="29">
        <v>9301456</v>
      </c>
      <c r="B90" s="27" t="s">
        <v>216</v>
      </c>
      <c r="C90" s="27" t="s">
        <v>128</v>
      </c>
    </row>
    <row r="91" spans="1:3" x14ac:dyDescent="0.2">
      <c r="A91" s="29">
        <v>9390000</v>
      </c>
      <c r="B91" s="27" t="s">
        <v>217</v>
      </c>
      <c r="C91" s="27" t="s">
        <v>128</v>
      </c>
    </row>
    <row r="92" spans="1:3" x14ac:dyDescent="0.2">
      <c r="A92" s="29">
        <v>9390000</v>
      </c>
      <c r="B92" s="27" t="s">
        <v>218</v>
      </c>
      <c r="C92" s="27" t="s">
        <v>128</v>
      </c>
    </row>
    <row r="93" spans="1:3" x14ac:dyDescent="0.2">
      <c r="A93" s="29">
        <v>9301276</v>
      </c>
      <c r="B93" s="27" t="s">
        <v>219</v>
      </c>
      <c r="C93" s="27" t="s">
        <v>128</v>
      </c>
    </row>
    <row r="94" spans="1:3" x14ac:dyDescent="0.2">
      <c r="A94" s="29">
        <v>9390000</v>
      </c>
      <c r="B94" s="27" t="s">
        <v>220</v>
      </c>
      <c r="C94" s="27" t="s">
        <v>128</v>
      </c>
    </row>
    <row r="95" spans="1:3" x14ac:dyDescent="0.2">
      <c r="A95" s="29">
        <v>9301333</v>
      </c>
      <c r="B95" s="27" t="s">
        <v>221</v>
      </c>
      <c r="C95" s="27" t="s">
        <v>128</v>
      </c>
    </row>
    <row r="96" spans="1:3" x14ac:dyDescent="0.2">
      <c r="A96" s="29">
        <v>9301312</v>
      </c>
      <c r="B96" s="27" t="s">
        <v>222</v>
      </c>
      <c r="C96" s="27" t="s">
        <v>128</v>
      </c>
    </row>
    <row r="97" spans="1:3" x14ac:dyDescent="0.2">
      <c r="A97" s="29">
        <v>9390000</v>
      </c>
      <c r="B97" s="27" t="s">
        <v>223</v>
      </c>
      <c r="C97" s="27" t="s">
        <v>128</v>
      </c>
    </row>
    <row r="98" spans="1:3" x14ac:dyDescent="0.2">
      <c r="A98" s="29">
        <v>9301459</v>
      </c>
      <c r="B98" s="27" t="s">
        <v>224</v>
      </c>
      <c r="C98" s="27" t="s">
        <v>128</v>
      </c>
    </row>
    <row r="99" spans="1:3" x14ac:dyDescent="0.2">
      <c r="A99" s="29">
        <v>9390000</v>
      </c>
      <c r="B99" s="27" t="s">
        <v>225</v>
      </c>
      <c r="C99" s="27" t="s">
        <v>128</v>
      </c>
    </row>
    <row r="100" spans="1:3" x14ac:dyDescent="0.2">
      <c r="A100" s="29">
        <v>9301268</v>
      </c>
      <c r="B100" s="27" t="s">
        <v>226</v>
      </c>
      <c r="C100" s="27" t="s">
        <v>128</v>
      </c>
    </row>
    <row r="101" spans="1:3" x14ac:dyDescent="0.2">
      <c r="A101" s="29">
        <v>9301336</v>
      </c>
      <c r="B101" s="27" t="s">
        <v>227</v>
      </c>
      <c r="C101" s="27" t="s">
        <v>128</v>
      </c>
    </row>
    <row r="102" spans="1:3" x14ac:dyDescent="0.2">
      <c r="A102" s="29">
        <v>9301273</v>
      </c>
      <c r="B102" s="27" t="s">
        <v>228</v>
      </c>
      <c r="C102" s="27" t="s">
        <v>128</v>
      </c>
    </row>
    <row r="103" spans="1:3" x14ac:dyDescent="0.2">
      <c r="A103" s="29">
        <v>9301464</v>
      </c>
      <c r="B103" s="27" t="s">
        <v>229</v>
      </c>
      <c r="C103" s="27" t="s">
        <v>128</v>
      </c>
    </row>
    <row r="104" spans="1:3" x14ac:dyDescent="0.2">
      <c r="A104" s="29">
        <v>9301335</v>
      </c>
      <c r="B104" s="27" t="s">
        <v>230</v>
      </c>
      <c r="C104" s="27" t="s">
        <v>128</v>
      </c>
    </row>
    <row r="105" spans="1:3" x14ac:dyDescent="0.2">
      <c r="A105" s="29">
        <v>9301272</v>
      </c>
      <c r="B105" s="27" t="s">
        <v>231</v>
      </c>
      <c r="C105" s="27" t="s">
        <v>128</v>
      </c>
    </row>
    <row r="106" spans="1:3" x14ac:dyDescent="0.2">
      <c r="A106" s="29">
        <v>9301305</v>
      </c>
      <c r="B106" s="27" t="s">
        <v>232</v>
      </c>
      <c r="C106" s="27" t="s">
        <v>128</v>
      </c>
    </row>
    <row r="107" spans="1:3" x14ac:dyDescent="0.2">
      <c r="A107" s="29">
        <v>9390000</v>
      </c>
      <c r="B107" s="27" t="s">
        <v>233</v>
      </c>
      <c r="C107" s="27" t="s">
        <v>128</v>
      </c>
    </row>
    <row r="108" spans="1:3" x14ac:dyDescent="0.2">
      <c r="A108" s="29">
        <v>9301266</v>
      </c>
      <c r="B108" s="27" t="s">
        <v>234</v>
      </c>
      <c r="C108" s="27" t="s">
        <v>128</v>
      </c>
    </row>
    <row r="109" spans="1:3" x14ac:dyDescent="0.2">
      <c r="A109" s="29">
        <v>9301285</v>
      </c>
      <c r="B109" s="27" t="s">
        <v>235</v>
      </c>
      <c r="C109" s="27" t="s">
        <v>128</v>
      </c>
    </row>
    <row r="110" spans="1:3" x14ac:dyDescent="0.2">
      <c r="A110" s="29">
        <v>9301303</v>
      </c>
      <c r="B110" s="27" t="s">
        <v>236</v>
      </c>
      <c r="C110" s="27" t="s">
        <v>128</v>
      </c>
    </row>
    <row r="111" spans="1:3" x14ac:dyDescent="0.2">
      <c r="A111" s="29">
        <v>9390000</v>
      </c>
      <c r="B111" s="27" t="s">
        <v>237</v>
      </c>
      <c r="C111" s="27" t="s">
        <v>128</v>
      </c>
    </row>
    <row r="112" spans="1:3" x14ac:dyDescent="0.2">
      <c r="A112" s="29">
        <v>9301331</v>
      </c>
      <c r="B112" s="27" t="s">
        <v>238</v>
      </c>
      <c r="C112" s="27" t="s">
        <v>128</v>
      </c>
    </row>
    <row r="113" spans="1:3" x14ac:dyDescent="0.2">
      <c r="A113" s="29">
        <v>9301332</v>
      </c>
      <c r="B113" s="27" t="s">
        <v>239</v>
      </c>
      <c r="C113" s="27" t="s">
        <v>128</v>
      </c>
    </row>
    <row r="114" spans="1:3" x14ac:dyDescent="0.2">
      <c r="A114" s="29">
        <v>9390000</v>
      </c>
      <c r="B114" s="27" t="s">
        <v>240</v>
      </c>
      <c r="C114" s="27" t="s">
        <v>128</v>
      </c>
    </row>
    <row r="115" spans="1:3" x14ac:dyDescent="0.2">
      <c r="A115" s="29">
        <v>9301334</v>
      </c>
      <c r="B115" s="27" t="s">
        <v>241</v>
      </c>
      <c r="C115" s="27" t="s">
        <v>128</v>
      </c>
    </row>
    <row r="116" spans="1:3" x14ac:dyDescent="0.2">
      <c r="A116" s="29">
        <v>9390000</v>
      </c>
      <c r="B116" s="27" t="s">
        <v>242</v>
      </c>
      <c r="C116" s="27" t="s">
        <v>128</v>
      </c>
    </row>
    <row r="117" spans="1:3" x14ac:dyDescent="0.2">
      <c r="A117" s="29">
        <v>9301313</v>
      </c>
      <c r="B117" s="27" t="s">
        <v>243</v>
      </c>
      <c r="C117" s="27" t="s">
        <v>128</v>
      </c>
    </row>
    <row r="118" spans="1:3" x14ac:dyDescent="0.2">
      <c r="A118" s="29">
        <v>9301462</v>
      </c>
      <c r="B118" s="27" t="s">
        <v>244</v>
      </c>
      <c r="C118" s="27" t="s">
        <v>128</v>
      </c>
    </row>
    <row r="119" spans="1:3" x14ac:dyDescent="0.2">
      <c r="A119" s="29">
        <v>9390000</v>
      </c>
      <c r="B119" s="27" t="s">
        <v>245</v>
      </c>
      <c r="C119" s="27" t="s">
        <v>128</v>
      </c>
    </row>
    <row r="120" spans="1:3" x14ac:dyDescent="0.2">
      <c r="A120" s="29">
        <v>9390000</v>
      </c>
      <c r="B120" s="27" t="s">
        <v>246</v>
      </c>
      <c r="C120" s="27" t="s">
        <v>128</v>
      </c>
    </row>
    <row r="121" spans="1:3" x14ac:dyDescent="0.2">
      <c r="A121" s="29">
        <v>9301315</v>
      </c>
      <c r="B121" s="27" t="s">
        <v>247</v>
      </c>
      <c r="C121" s="27" t="s">
        <v>128</v>
      </c>
    </row>
    <row r="122" spans="1:3" x14ac:dyDescent="0.2">
      <c r="A122" s="29">
        <v>9301324</v>
      </c>
      <c r="B122" s="27" t="s">
        <v>248</v>
      </c>
      <c r="C122" s="27" t="s">
        <v>128</v>
      </c>
    </row>
    <row r="123" spans="1:3" x14ac:dyDescent="0.2">
      <c r="A123" s="29">
        <v>9301326</v>
      </c>
      <c r="B123" s="27" t="s">
        <v>249</v>
      </c>
      <c r="C123" s="27" t="s">
        <v>128</v>
      </c>
    </row>
    <row r="124" spans="1:3" x14ac:dyDescent="0.2">
      <c r="A124" s="29">
        <v>9301454</v>
      </c>
      <c r="B124" s="27" t="s">
        <v>250</v>
      </c>
      <c r="C124" s="27" t="s">
        <v>128</v>
      </c>
    </row>
    <row r="125" spans="1:3" x14ac:dyDescent="0.2">
      <c r="A125" s="29">
        <v>9301283</v>
      </c>
      <c r="B125" s="27" t="s">
        <v>251</v>
      </c>
      <c r="C125" s="27" t="s">
        <v>128</v>
      </c>
    </row>
    <row r="126" spans="1:3" x14ac:dyDescent="0.2">
      <c r="A126" s="29">
        <v>9301323</v>
      </c>
      <c r="B126" s="27" t="s">
        <v>252</v>
      </c>
      <c r="C126" s="27" t="s">
        <v>128</v>
      </c>
    </row>
    <row r="127" spans="1:3" x14ac:dyDescent="0.2">
      <c r="A127" s="29">
        <v>9301262</v>
      </c>
      <c r="B127" s="27" t="s">
        <v>253</v>
      </c>
      <c r="C127" s="27" t="s">
        <v>128</v>
      </c>
    </row>
    <row r="128" spans="1:3" x14ac:dyDescent="0.2">
      <c r="A128" s="29">
        <v>9301281</v>
      </c>
      <c r="B128" s="27" t="s">
        <v>254</v>
      </c>
      <c r="C128" s="27" t="s">
        <v>128</v>
      </c>
    </row>
    <row r="129" spans="1:3" x14ac:dyDescent="0.2">
      <c r="A129" s="29">
        <v>9301455</v>
      </c>
      <c r="B129" s="27" t="s">
        <v>255</v>
      </c>
      <c r="C129" s="27" t="s">
        <v>128</v>
      </c>
    </row>
    <row r="130" spans="1:3" x14ac:dyDescent="0.2">
      <c r="A130" s="29">
        <v>9301465</v>
      </c>
      <c r="B130" s="27" t="s">
        <v>256</v>
      </c>
      <c r="C130" s="27" t="s">
        <v>128</v>
      </c>
    </row>
    <row r="131" spans="1:3" x14ac:dyDescent="0.2">
      <c r="A131" s="29">
        <v>9301282</v>
      </c>
      <c r="B131" s="27" t="s">
        <v>257</v>
      </c>
      <c r="C131" s="27" t="s">
        <v>128</v>
      </c>
    </row>
    <row r="132" spans="1:3" x14ac:dyDescent="0.2">
      <c r="A132" s="29">
        <v>9301301</v>
      </c>
      <c r="B132" s="27" t="s">
        <v>258</v>
      </c>
      <c r="C132" s="27" t="s">
        <v>128</v>
      </c>
    </row>
    <row r="133" spans="1:3" x14ac:dyDescent="0.2">
      <c r="A133" s="29">
        <v>9301463</v>
      </c>
      <c r="B133" s="27" t="s">
        <v>259</v>
      </c>
      <c r="C133" s="27" t="s">
        <v>128</v>
      </c>
    </row>
    <row r="134" spans="1:3" x14ac:dyDescent="0.2">
      <c r="A134" s="29">
        <v>9301304</v>
      </c>
      <c r="B134" s="27" t="s">
        <v>260</v>
      </c>
      <c r="C134" s="27" t="s">
        <v>128</v>
      </c>
    </row>
    <row r="135" spans="1:3" x14ac:dyDescent="0.2">
      <c r="A135" s="29">
        <v>9301314</v>
      </c>
      <c r="B135" s="27" t="s">
        <v>261</v>
      </c>
      <c r="C135" s="27" t="s">
        <v>128</v>
      </c>
    </row>
    <row r="136" spans="1:3" x14ac:dyDescent="0.2">
      <c r="A136" s="29">
        <v>9301325</v>
      </c>
      <c r="B136" s="27" t="s">
        <v>262</v>
      </c>
      <c r="C136" s="27" t="s">
        <v>128</v>
      </c>
    </row>
    <row r="137" spans="1:3" x14ac:dyDescent="0.2">
      <c r="A137" s="29">
        <v>9392719</v>
      </c>
      <c r="B137" s="27" t="s">
        <v>263</v>
      </c>
      <c r="C137" s="27" t="s">
        <v>128</v>
      </c>
    </row>
    <row r="138" spans="1:3" x14ac:dyDescent="0.2">
      <c r="A138" s="29">
        <v>9392729</v>
      </c>
      <c r="B138" s="27" t="s">
        <v>264</v>
      </c>
      <c r="C138" s="27" t="s">
        <v>128</v>
      </c>
    </row>
    <row r="139" spans="1:3" x14ac:dyDescent="0.2">
      <c r="A139" s="29">
        <v>9392731</v>
      </c>
      <c r="B139" s="27" t="s">
        <v>265</v>
      </c>
      <c r="C139" s="27" t="s">
        <v>128</v>
      </c>
    </row>
    <row r="140" spans="1:3" x14ac:dyDescent="0.2">
      <c r="A140" s="29">
        <v>9392734</v>
      </c>
      <c r="B140" s="27" t="s">
        <v>266</v>
      </c>
      <c r="C140" s="27" t="s">
        <v>128</v>
      </c>
    </row>
    <row r="141" spans="1:3" x14ac:dyDescent="0.2">
      <c r="A141" s="29">
        <v>9392721</v>
      </c>
      <c r="B141" s="27" t="s">
        <v>267</v>
      </c>
      <c r="C141" s="27" t="s">
        <v>128</v>
      </c>
    </row>
    <row r="142" spans="1:3" x14ac:dyDescent="0.2">
      <c r="A142" s="29">
        <v>9392721</v>
      </c>
      <c r="B142" s="27" t="s">
        <v>268</v>
      </c>
      <c r="C142" s="27" t="s">
        <v>128</v>
      </c>
    </row>
    <row r="143" spans="1:3" x14ac:dyDescent="0.2">
      <c r="A143" s="29">
        <v>9392711</v>
      </c>
      <c r="B143" s="27" t="s">
        <v>269</v>
      </c>
      <c r="C143" s="27" t="s">
        <v>128</v>
      </c>
    </row>
    <row r="144" spans="1:3" x14ac:dyDescent="0.2">
      <c r="A144" s="29">
        <v>9392634</v>
      </c>
      <c r="B144" s="27" t="s">
        <v>270</v>
      </c>
      <c r="C144" s="27" t="s">
        <v>128</v>
      </c>
    </row>
    <row r="145" spans="1:3" x14ac:dyDescent="0.2">
      <c r="A145" s="29">
        <v>9392627</v>
      </c>
      <c r="B145" s="27" t="s">
        <v>271</v>
      </c>
      <c r="C145" s="27" t="s">
        <v>128</v>
      </c>
    </row>
    <row r="146" spans="1:3" x14ac:dyDescent="0.2">
      <c r="A146" s="29">
        <v>9392635</v>
      </c>
      <c r="B146" s="27" t="s">
        <v>272</v>
      </c>
      <c r="C146" s="27" t="s">
        <v>128</v>
      </c>
    </row>
    <row r="147" spans="1:3" x14ac:dyDescent="0.2">
      <c r="A147" s="29">
        <v>9392616</v>
      </c>
      <c r="B147" s="27" t="s">
        <v>273</v>
      </c>
      <c r="C147" s="27" t="s">
        <v>128</v>
      </c>
    </row>
    <row r="148" spans="1:3" x14ac:dyDescent="0.2">
      <c r="A148" s="29">
        <v>9392627</v>
      </c>
      <c r="B148" s="27" t="s">
        <v>274</v>
      </c>
      <c r="C148" s="27" t="s">
        <v>128</v>
      </c>
    </row>
    <row r="149" spans="1:3" x14ac:dyDescent="0.2">
      <c r="A149" s="29">
        <v>9392736</v>
      </c>
      <c r="B149" s="27" t="s">
        <v>275</v>
      </c>
      <c r="C149" s="27" t="s">
        <v>128</v>
      </c>
    </row>
    <row r="150" spans="1:3" x14ac:dyDescent="0.2">
      <c r="A150" s="29">
        <v>9392614</v>
      </c>
      <c r="B150" s="27" t="s">
        <v>276</v>
      </c>
      <c r="C150" s="27" t="s">
        <v>128</v>
      </c>
    </row>
    <row r="151" spans="1:3" x14ac:dyDescent="0.2">
      <c r="A151" s="29">
        <v>9392713</v>
      </c>
      <c r="B151" s="27" t="s">
        <v>277</v>
      </c>
      <c r="C151" s="27" t="s">
        <v>128</v>
      </c>
    </row>
    <row r="152" spans="1:3" x14ac:dyDescent="0.2">
      <c r="A152" s="29">
        <v>9392625</v>
      </c>
      <c r="B152" s="27" t="s">
        <v>278</v>
      </c>
      <c r="C152" s="27" t="s">
        <v>128</v>
      </c>
    </row>
    <row r="153" spans="1:3" x14ac:dyDescent="0.2">
      <c r="A153" s="29">
        <v>9392717</v>
      </c>
      <c r="B153" s="27" t="s">
        <v>279</v>
      </c>
      <c r="C153" s="27" t="s">
        <v>128</v>
      </c>
    </row>
    <row r="154" spans="1:3" x14ac:dyDescent="0.2">
      <c r="A154" s="29">
        <v>9392612</v>
      </c>
      <c r="B154" s="27" t="s">
        <v>280</v>
      </c>
      <c r="C154" s="27" t="s">
        <v>128</v>
      </c>
    </row>
    <row r="155" spans="1:3" x14ac:dyDescent="0.2">
      <c r="A155" s="29">
        <v>9392605</v>
      </c>
      <c r="B155" s="27" t="s">
        <v>281</v>
      </c>
      <c r="C155" s="27" t="s">
        <v>128</v>
      </c>
    </row>
    <row r="156" spans="1:3" x14ac:dyDescent="0.2">
      <c r="A156" s="29">
        <v>9390000</v>
      </c>
      <c r="B156" s="27" t="s">
        <v>282</v>
      </c>
      <c r="C156" s="27" t="s">
        <v>128</v>
      </c>
    </row>
    <row r="157" spans="1:3" x14ac:dyDescent="0.2">
      <c r="A157" s="29">
        <v>9390000</v>
      </c>
      <c r="B157" s="27" t="s">
        <v>283</v>
      </c>
      <c r="C157" s="27" t="s">
        <v>128</v>
      </c>
    </row>
    <row r="158" spans="1:3" x14ac:dyDescent="0.2">
      <c r="A158" s="29">
        <v>9392703</v>
      </c>
      <c r="B158" s="27" t="s">
        <v>284</v>
      </c>
      <c r="C158" s="27" t="s">
        <v>128</v>
      </c>
    </row>
    <row r="159" spans="1:3" x14ac:dyDescent="0.2">
      <c r="A159" s="29">
        <v>9392758</v>
      </c>
      <c r="B159" s="27" t="s">
        <v>285</v>
      </c>
      <c r="C159" s="27" t="s">
        <v>128</v>
      </c>
    </row>
    <row r="160" spans="1:3" x14ac:dyDescent="0.2">
      <c r="A160" s="29">
        <v>9392752</v>
      </c>
      <c r="B160" s="27" t="s">
        <v>286</v>
      </c>
      <c r="C160" s="27" t="s">
        <v>128</v>
      </c>
    </row>
    <row r="161" spans="1:3" x14ac:dyDescent="0.2">
      <c r="A161" s="29">
        <v>9392601</v>
      </c>
      <c r="B161" s="27" t="s">
        <v>287</v>
      </c>
      <c r="C161" s="27" t="s">
        <v>128</v>
      </c>
    </row>
    <row r="162" spans="1:3" x14ac:dyDescent="0.2">
      <c r="A162" s="29">
        <v>9392604</v>
      </c>
      <c r="B162" s="27" t="s">
        <v>288</v>
      </c>
      <c r="C162" s="27" t="s">
        <v>128</v>
      </c>
    </row>
    <row r="163" spans="1:3" x14ac:dyDescent="0.2">
      <c r="A163" s="29">
        <v>9392753</v>
      </c>
      <c r="B163" s="27" t="s">
        <v>289</v>
      </c>
      <c r="C163" s="27" t="s">
        <v>128</v>
      </c>
    </row>
    <row r="164" spans="1:3" x14ac:dyDescent="0.2">
      <c r="A164" s="29">
        <v>9392622</v>
      </c>
      <c r="B164" s="27" t="s">
        <v>290</v>
      </c>
      <c r="C164" s="27" t="s">
        <v>128</v>
      </c>
    </row>
    <row r="165" spans="1:3" x14ac:dyDescent="0.2">
      <c r="A165" s="29">
        <v>9392625</v>
      </c>
      <c r="B165" s="27" t="s">
        <v>291</v>
      </c>
      <c r="C165" s="27" t="s">
        <v>128</v>
      </c>
    </row>
    <row r="166" spans="1:3" x14ac:dyDescent="0.2">
      <c r="A166" s="29">
        <v>9392744</v>
      </c>
      <c r="B166" s="27" t="s">
        <v>292</v>
      </c>
      <c r="C166" s="27" t="s">
        <v>128</v>
      </c>
    </row>
    <row r="167" spans="1:3" x14ac:dyDescent="0.2">
      <c r="A167" s="29">
        <v>9392617</v>
      </c>
      <c r="B167" s="27" t="s">
        <v>293</v>
      </c>
      <c r="C167" s="27" t="s">
        <v>128</v>
      </c>
    </row>
    <row r="168" spans="1:3" x14ac:dyDescent="0.2">
      <c r="A168" s="29">
        <v>9392708</v>
      </c>
      <c r="B168" s="27" t="s">
        <v>294</v>
      </c>
      <c r="C168" s="27" t="s">
        <v>128</v>
      </c>
    </row>
    <row r="169" spans="1:3" x14ac:dyDescent="0.2">
      <c r="A169" s="29">
        <v>9392743</v>
      </c>
      <c r="B169" s="27" t="s">
        <v>295</v>
      </c>
      <c r="C169" s="27" t="s">
        <v>128</v>
      </c>
    </row>
    <row r="170" spans="1:3" x14ac:dyDescent="0.2">
      <c r="A170" s="29">
        <v>9392756</v>
      </c>
      <c r="B170" s="27" t="s">
        <v>296</v>
      </c>
      <c r="C170" s="27" t="s">
        <v>128</v>
      </c>
    </row>
    <row r="171" spans="1:3" x14ac:dyDescent="0.2">
      <c r="A171" s="29">
        <v>9392716</v>
      </c>
      <c r="B171" s="27" t="s">
        <v>297</v>
      </c>
      <c r="C171" s="27" t="s">
        <v>128</v>
      </c>
    </row>
    <row r="172" spans="1:3" x14ac:dyDescent="0.2">
      <c r="A172" s="29">
        <v>9392715</v>
      </c>
      <c r="B172" s="27" t="s">
        <v>298</v>
      </c>
      <c r="C172" s="27" t="s">
        <v>128</v>
      </c>
    </row>
    <row r="173" spans="1:3" x14ac:dyDescent="0.2">
      <c r="A173" s="29">
        <v>9392624</v>
      </c>
      <c r="B173" s="27" t="s">
        <v>299</v>
      </c>
      <c r="C173" s="27" t="s">
        <v>128</v>
      </c>
    </row>
    <row r="174" spans="1:3" x14ac:dyDescent="0.2">
      <c r="A174" s="29">
        <v>9392602</v>
      </c>
      <c r="B174" s="27" t="s">
        <v>300</v>
      </c>
      <c r="C174" s="27" t="s">
        <v>128</v>
      </c>
    </row>
    <row r="175" spans="1:3" x14ac:dyDescent="0.2">
      <c r="A175" s="29">
        <v>9392611</v>
      </c>
      <c r="B175" s="27" t="s">
        <v>301</v>
      </c>
      <c r="C175" s="27" t="s">
        <v>128</v>
      </c>
    </row>
    <row r="176" spans="1:3" x14ac:dyDescent="0.2">
      <c r="A176" s="29">
        <v>9392737</v>
      </c>
      <c r="B176" s="27" t="s">
        <v>302</v>
      </c>
      <c r="C176" s="27" t="s">
        <v>128</v>
      </c>
    </row>
    <row r="177" spans="1:3" x14ac:dyDescent="0.2">
      <c r="A177" s="29">
        <v>9392607</v>
      </c>
      <c r="B177" s="27" t="s">
        <v>303</v>
      </c>
      <c r="C177" s="27" t="s">
        <v>128</v>
      </c>
    </row>
    <row r="178" spans="1:3" x14ac:dyDescent="0.2">
      <c r="A178" s="29">
        <v>9390000</v>
      </c>
      <c r="B178" s="27" t="s">
        <v>304</v>
      </c>
      <c r="C178" s="27" t="s">
        <v>128</v>
      </c>
    </row>
    <row r="179" spans="1:3" x14ac:dyDescent="0.2">
      <c r="A179" s="29">
        <v>9392727</v>
      </c>
      <c r="B179" s="27" t="s">
        <v>305</v>
      </c>
      <c r="C179" s="27" t="s">
        <v>128</v>
      </c>
    </row>
    <row r="180" spans="1:3" x14ac:dyDescent="0.2">
      <c r="A180" s="29">
        <v>9392726</v>
      </c>
      <c r="B180" s="27" t="s">
        <v>306</v>
      </c>
      <c r="C180" s="27" t="s">
        <v>128</v>
      </c>
    </row>
    <row r="181" spans="1:3" x14ac:dyDescent="0.2">
      <c r="A181" s="29">
        <v>9392722</v>
      </c>
      <c r="B181" s="27" t="s">
        <v>307</v>
      </c>
      <c r="C181" s="27" t="s">
        <v>128</v>
      </c>
    </row>
    <row r="182" spans="1:3" x14ac:dyDescent="0.2">
      <c r="A182" s="29">
        <v>9392632</v>
      </c>
      <c r="B182" s="27" t="s">
        <v>308</v>
      </c>
      <c r="C182" s="27" t="s">
        <v>128</v>
      </c>
    </row>
    <row r="183" spans="1:3" x14ac:dyDescent="0.2">
      <c r="A183" s="29">
        <v>9392639</v>
      </c>
      <c r="B183" s="27" t="s">
        <v>309</v>
      </c>
      <c r="C183" s="27" t="s">
        <v>128</v>
      </c>
    </row>
    <row r="184" spans="1:3" x14ac:dyDescent="0.2">
      <c r="A184" s="29">
        <v>9392611</v>
      </c>
      <c r="B184" s="27" t="s">
        <v>310</v>
      </c>
      <c r="C184" s="27" t="s">
        <v>128</v>
      </c>
    </row>
    <row r="185" spans="1:3" x14ac:dyDescent="0.2">
      <c r="A185" s="29">
        <v>9392631</v>
      </c>
      <c r="B185" s="27" t="s">
        <v>311</v>
      </c>
      <c r="C185" s="27" t="s">
        <v>128</v>
      </c>
    </row>
    <row r="186" spans="1:3" x14ac:dyDescent="0.2">
      <c r="A186" s="29">
        <v>9392613</v>
      </c>
      <c r="B186" s="27" t="s">
        <v>312</v>
      </c>
      <c r="C186" s="27" t="s">
        <v>128</v>
      </c>
    </row>
    <row r="187" spans="1:3" x14ac:dyDescent="0.2">
      <c r="A187" s="29">
        <v>9392625</v>
      </c>
      <c r="B187" s="27" t="s">
        <v>313</v>
      </c>
      <c r="C187" s="27" t="s">
        <v>128</v>
      </c>
    </row>
    <row r="188" spans="1:3" x14ac:dyDescent="0.2">
      <c r="A188" s="29">
        <v>9392702</v>
      </c>
      <c r="B188" s="27" t="s">
        <v>314</v>
      </c>
      <c r="C188" s="27" t="s">
        <v>128</v>
      </c>
    </row>
    <row r="189" spans="1:3" x14ac:dyDescent="0.2">
      <c r="A189" s="29">
        <v>9392735</v>
      </c>
      <c r="B189" s="27" t="s">
        <v>315</v>
      </c>
      <c r="C189" s="27" t="s">
        <v>128</v>
      </c>
    </row>
    <row r="190" spans="1:3" x14ac:dyDescent="0.2">
      <c r="A190" s="29">
        <v>9392748</v>
      </c>
      <c r="B190" s="27" t="s">
        <v>316</v>
      </c>
      <c r="C190" s="27" t="s">
        <v>128</v>
      </c>
    </row>
    <row r="191" spans="1:3" x14ac:dyDescent="0.2">
      <c r="A191" s="29">
        <v>9392622</v>
      </c>
      <c r="B191" s="27" t="s">
        <v>317</v>
      </c>
      <c r="C191" s="27" t="s">
        <v>128</v>
      </c>
    </row>
    <row r="192" spans="1:3" x14ac:dyDescent="0.2">
      <c r="A192" s="29">
        <v>9392712</v>
      </c>
      <c r="B192" s="27" t="s">
        <v>318</v>
      </c>
      <c r="C192" s="27" t="s">
        <v>128</v>
      </c>
    </row>
    <row r="193" spans="1:3" x14ac:dyDescent="0.2">
      <c r="A193" s="29">
        <v>9392738</v>
      </c>
      <c r="B193" s="27" t="s">
        <v>319</v>
      </c>
      <c r="C193" s="27" t="s">
        <v>128</v>
      </c>
    </row>
    <row r="194" spans="1:3" x14ac:dyDescent="0.2">
      <c r="A194" s="29">
        <v>9392626</v>
      </c>
      <c r="B194" s="27" t="s">
        <v>320</v>
      </c>
      <c r="C194" s="27" t="s">
        <v>128</v>
      </c>
    </row>
    <row r="195" spans="1:3" x14ac:dyDescent="0.2">
      <c r="A195" s="29">
        <v>9392757</v>
      </c>
      <c r="B195" s="27" t="s">
        <v>321</v>
      </c>
      <c r="C195" s="27" t="s">
        <v>128</v>
      </c>
    </row>
    <row r="196" spans="1:3" x14ac:dyDescent="0.2">
      <c r="A196" s="29">
        <v>9392604</v>
      </c>
      <c r="B196" s="27" t="s">
        <v>322</v>
      </c>
      <c r="C196" s="27" t="s">
        <v>128</v>
      </c>
    </row>
    <row r="197" spans="1:3" x14ac:dyDescent="0.2">
      <c r="A197" s="29">
        <v>9392621</v>
      </c>
      <c r="B197" s="27" t="s">
        <v>323</v>
      </c>
      <c r="C197" s="27" t="s">
        <v>128</v>
      </c>
    </row>
    <row r="198" spans="1:3" x14ac:dyDescent="0.2">
      <c r="A198" s="29">
        <v>9392759</v>
      </c>
      <c r="B198" s="27" t="s">
        <v>324</v>
      </c>
      <c r="C198" s="27" t="s">
        <v>128</v>
      </c>
    </row>
    <row r="199" spans="1:3" x14ac:dyDescent="0.2">
      <c r="A199" s="29">
        <v>9392606</v>
      </c>
      <c r="B199" s="27" t="s">
        <v>325</v>
      </c>
      <c r="C199" s="27" t="s">
        <v>128</v>
      </c>
    </row>
    <row r="200" spans="1:3" x14ac:dyDescent="0.2">
      <c r="A200" s="29">
        <v>9392747</v>
      </c>
      <c r="B200" s="27" t="s">
        <v>326</v>
      </c>
      <c r="C200" s="27" t="s">
        <v>128</v>
      </c>
    </row>
    <row r="201" spans="1:3" x14ac:dyDescent="0.2">
      <c r="A201" s="29">
        <v>9392741</v>
      </c>
      <c r="B201" s="27" t="s">
        <v>327</v>
      </c>
      <c r="C201" s="27" t="s">
        <v>128</v>
      </c>
    </row>
    <row r="202" spans="1:3" x14ac:dyDescent="0.2">
      <c r="A202" s="29">
        <v>9392701</v>
      </c>
      <c r="B202" s="27" t="s">
        <v>328</v>
      </c>
      <c r="C202" s="27" t="s">
        <v>128</v>
      </c>
    </row>
    <row r="203" spans="1:3" x14ac:dyDescent="0.2">
      <c r="A203" s="29">
        <v>9392724</v>
      </c>
      <c r="B203" s="27" t="s">
        <v>329</v>
      </c>
      <c r="C203" s="27" t="s">
        <v>128</v>
      </c>
    </row>
    <row r="204" spans="1:3" x14ac:dyDescent="0.2">
      <c r="A204" s="29">
        <v>9392723</v>
      </c>
      <c r="B204" s="27" t="s">
        <v>330</v>
      </c>
      <c r="C204" s="27" t="s">
        <v>128</v>
      </c>
    </row>
    <row r="205" spans="1:3" x14ac:dyDescent="0.2">
      <c r="A205" s="29">
        <v>9392603</v>
      </c>
      <c r="B205" s="27" t="s">
        <v>331</v>
      </c>
      <c r="C205" s="27" t="s">
        <v>128</v>
      </c>
    </row>
    <row r="206" spans="1:3" x14ac:dyDescent="0.2">
      <c r="A206" s="29">
        <v>9392704</v>
      </c>
      <c r="B206" s="27" t="s">
        <v>332</v>
      </c>
      <c r="C206" s="27" t="s">
        <v>128</v>
      </c>
    </row>
    <row r="207" spans="1:3" x14ac:dyDescent="0.2">
      <c r="A207" s="29">
        <v>9392746</v>
      </c>
      <c r="B207" s="27" t="s">
        <v>333</v>
      </c>
      <c r="C207" s="27" t="s">
        <v>128</v>
      </c>
    </row>
    <row r="208" spans="1:3" x14ac:dyDescent="0.2">
      <c r="A208" s="29">
        <v>9392706</v>
      </c>
      <c r="B208" s="27" t="s">
        <v>334</v>
      </c>
      <c r="C208" s="27" t="s">
        <v>128</v>
      </c>
    </row>
    <row r="209" spans="1:3" x14ac:dyDescent="0.2">
      <c r="A209" s="29">
        <v>9392633</v>
      </c>
      <c r="B209" s="27" t="s">
        <v>335</v>
      </c>
      <c r="C209" s="27" t="s">
        <v>128</v>
      </c>
    </row>
    <row r="210" spans="1:3" x14ac:dyDescent="0.2">
      <c r="A210" s="29">
        <v>9392707</v>
      </c>
      <c r="B210" s="27" t="s">
        <v>336</v>
      </c>
      <c r="C210" s="27" t="s">
        <v>128</v>
      </c>
    </row>
    <row r="211" spans="1:3" x14ac:dyDescent="0.2">
      <c r="A211" s="29">
        <v>9392745</v>
      </c>
      <c r="B211" s="27" t="s">
        <v>337</v>
      </c>
      <c r="C211" s="27" t="s">
        <v>128</v>
      </c>
    </row>
    <row r="212" spans="1:3" x14ac:dyDescent="0.2">
      <c r="A212" s="29">
        <v>9392755</v>
      </c>
      <c r="B212" s="27" t="s">
        <v>338</v>
      </c>
      <c r="C212" s="27" t="s">
        <v>128</v>
      </c>
    </row>
    <row r="213" spans="1:3" x14ac:dyDescent="0.2">
      <c r="A213" s="29">
        <v>9390000</v>
      </c>
      <c r="B213" s="27" t="s">
        <v>339</v>
      </c>
      <c r="C213" s="27" t="s">
        <v>128</v>
      </c>
    </row>
    <row r="214" spans="1:3" x14ac:dyDescent="0.2">
      <c r="A214" s="29">
        <v>9392718</v>
      </c>
      <c r="B214" s="27" t="s">
        <v>340</v>
      </c>
      <c r="C214" s="27" t="s">
        <v>128</v>
      </c>
    </row>
    <row r="215" spans="1:3" x14ac:dyDescent="0.2">
      <c r="A215" s="29">
        <v>9392622</v>
      </c>
      <c r="B215" s="27" t="s">
        <v>341</v>
      </c>
      <c r="C215" s="27" t="s">
        <v>128</v>
      </c>
    </row>
    <row r="216" spans="1:3" x14ac:dyDescent="0.2">
      <c r="A216" s="29">
        <v>9392728</v>
      </c>
      <c r="B216" s="27" t="s">
        <v>342</v>
      </c>
      <c r="C216" s="27" t="s">
        <v>128</v>
      </c>
    </row>
    <row r="217" spans="1:3" x14ac:dyDescent="0.2">
      <c r="A217" s="29">
        <v>9392742</v>
      </c>
      <c r="B217" s="27" t="s">
        <v>343</v>
      </c>
      <c r="C217" s="27" t="s">
        <v>128</v>
      </c>
    </row>
    <row r="218" spans="1:3" x14ac:dyDescent="0.2">
      <c r="A218" s="29">
        <v>9392714</v>
      </c>
      <c r="B218" s="27" t="s">
        <v>344</v>
      </c>
      <c r="C218" s="27" t="s">
        <v>128</v>
      </c>
    </row>
    <row r="219" spans="1:3" x14ac:dyDescent="0.2">
      <c r="A219" s="29">
        <v>9392637</v>
      </c>
      <c r="B219" s="27" t="s">
        <v>345</v>
      </c>
      <c r="C219" s="27" t="s">
        <v>128</v>
      </c>
    </row>
    <row r="220" spans="1:3" x14ac:dyDescent="0.2">
      <c r="A220" s="29">
        <v>9390000</v>
      </c>
      <c r="B220" s="27" t="s">
        <v>346</v>
      </c>
      <c r="C220" s="27" t="s">
        <v>128</v>
      </c>
    </row>
    <row r="221" spans="1:3" x14ac:dyDescent="0.2">
      <c r="A221" s="29">
        <v>9390000</v>
      </c>
      <c r="B221" s="27" t="s">
        <v>347</v>
      </c>
      <c r="C221" s="27" t="s">
        <v>128</v>
      </c>
    </row>
    <row r="222" spans="1:3" x14ac:dyDescent="0.2">
      <c r="A222" s="29">
        <v>9392705</v>
      </c>
      <c r="B222" s="27" t="s">
        <v>348</v>
      </c>
      <c r="C222" s="27" t="s">
        <v>128</v>
      </c>
    </row>
    <row r="223" spans="1:3" x14ac:dyDescent="0.2">
      <c r="A223" s="29">
        <v>9392631</v>
      </c>
      <c r="B223" s="27" t="s">
        <v>349</v>
      </c>
      <c r="C223" s="27" t="s">
        <v>128</v>
      </c>
    </row>
    <row r="224" spans="1:3" x14ac:dyDescent="0.2">
      <c r="A224" s="29">
        <v>9392754</v>
      </c>
      <c r="B224" s="27" t="s">
        <v>350</v>
      </c>
      <c r="C224" s="27" t="s">
        <v>128</v>
      </c>
    </row>
    <row r="225" spans="1:3" x14ac:dyDescent="0.2">
      <c r="A225" s="29">
        <v>9392636</v>
      </c>
      <c r="B225" s="27" t="s">
        <v>351</v>
      </c>
      <c r="C225" s="27" t="s">
        <v>128</v>
      </c>
    </row>
    <row r="226" spans="1:3" x14ac:dyDescent="0.2">
      <c r="A226" s="29">
        <v>9392725</v>
      </c>
      <c r="B226" s="27" t="s">
        <v>352</v>
      </c>
      <c r="C226" s="27" t="s">
        <v>128</v>
      </c>
    </row>
    <row r="227" spans="1:3" x14ac:dyDescent="0.2">
      <c r="A227" s="29">
        <v>9392751</v>
      </c>
      <c r="B227" s="27" t="s">
        <v>353</v>
      </c>
      <c r="C227" s="27" t="s">
        <v>128</v>
      </c>
    </row>
    <row r="228" spans="1:3" x14ac:dyDescent="0.2">
      <c r="A228" s="29">
        <v>9392615</v>
      </c>
      <c r="B228" s="27" t="s">
        <v>354</v>
      </c>
      <c r="C228" s="27" t="s">
        <v>128</v>
      </c>
    </row>
    <row r="229" spans="1:3" x14ac:dyDescent="0.2">
      <c r="A229" s="29">
        <v>9390000</v>
      </c>
      <c r="B229" s="27" t="s">
        <v>355</v>
      </c>
      <c r="C229" s="27" t="s">
        <v>128</v>
      </c>
    </row>
    <row r="230" spans="1:3" x14ac:dyDescent="0.2">
      <c r="A230" s="29">
        <v>9392732</v>
      </c>
      <c r="B230" s="27" t="s">
        <v>356</v>
      </c>
      <c r="C230" s="27" t="s">
        <v>128</v>
      </c>
    </row>
    <row r="231" spans="1:3" x14ac:dyDescent="0.2">
      <c r="A231" s="29">
        <v>9392632</v>
      </c>
      <c r="B231" s="27" t="s">
        <v>357</v>
      </c>
      <c r="C231" s="27" t="s">
        <v>128</v>
      </c>
    </row>
    <row r="232" spans="1:3" x14ac:dyDescent="0.2">
      <c r="A232" s="29">
        <v>9392638</v>
      </c>
      <c r="B232" s="27" t="s">
        <v>358</v>
      </c>
      <c r="C232" s="27" t="s">
        <v>128</v>
      </c>
    </row>
    <row r="233" spans="1:3" x14ac:dyDescent="0.2">
      <c r="A233" s="29">
        <v>9392623</v>
      </c>
      <c r="B233" s="27" t="s">
        <v>359</v>
      </c>
      <c r="C233" s="27" t="s">
        <v>128</v>
      </c>
    </row>
    <row r="234" spans="1:3" x14ac:dyDescent="0.2">
      <c r="A234" s="29">
        <v>9392709</v>
      </c>
      <c r="B234" s="27" t="s">
        <v>360</v>
      </c>
      <c r="C234" s="27" t="s">
        <v>128</v>
      </c>
    </row>
    <row r="235" spans="1:3" x14ac:dyDescent="0.2">
      <c r="A235" s="29">
        <v>9392323</v>
      </c>
      <c r="B235" s="27" t="s">
        <v>361</v>
      </c>
      <c r="C235" s="27" t="s">
        <v>128</v>
      </c>
    </row>
    <row r="236" spans="1:3" x14ac:dyDescent="0.2">
      <c r="A236" s="29">
        <v>9392313</v>
      </c>
      <c r="B236" s="27" t="s">
        <v>362</v>
      </c>
      <c r="C236" s="27" t="s">
        <v>128</v>
      </c>
    </row>
    <row r="237" spans="1:3" x14ac:dyDescent="0.2">
      <c r="A237" s="29">
        <v>9392366</v>
      </c>
      <c r="B237" s="27" t="s">
        <v>363</v>
      </c>
      <c r="C237" s="27" t="s">
        <v>128</v>
      </c>
    </row>
    <row r="238" spans="1:3" x14ac:dyDescent="0.2">
      <c r="A238" s="29">
        <v>9392366</v>
      </c>
      <c r="B238" s="27" t="s">
        <v>364</v>
      </c>
      <c r="C238" s="27" t="s">
        <v>128</v>
      </c>
    </row>
    <row r="239" spans="1:3" x14ac:dyDescent="0.2">
      <c r="A239" s="29">
        <v>9392366</v>
      </c>
      <c r="B239" s="27" t="s">
        <v>365</v>
      </c>
      <c r="C239" s="27" t="s">
        <v>128</v>
      </c>
    </row>
    <row r="240" spans="1:3" x14ac:dyDescent="0.2">
      <c r="A240" s="29">
        <v>9390000</v>
      </c>
      <c r="B240" s="27" t="s">
        <v>366</v>
      </c>
      <c r="C240" s="27" t="s">
        <v>128</v>
      </c>
    </row>
    <row r="241" spans="1:3" x14ac:dyDescent="0.2">
      <c r="A241" s="29">
        <v>9392463</v>
      </c>
      <c r="B241" s="27" t="s">
        <v>367</v>
      </c>
      <c r="C241" s="27" t="s">
        <v>128</v>
      </c>
    </row>
    <row r="242" spans="1:3" x14ac:dyDescent="0.2">
      <c r="A242" s="29">
        <v>9392402</v>
      </c>
      <c r="B242" s="27" t="s">
        <v>368</v>
      </c>
      <c r="C242" s="27" t="s">
        <v>128</v>
      </c>
    </row>
    <row r="243" spans="1:3" x14ac:dyDescent="0.2">
      <c r="A243" s="29">
        <v>9390000</v>
      </c>
      <c r="B243" s="27" t="s">
        <v>369</v>
      </c>
      <c r="C243" s="27" t="s">
        <v>128</v>
      </c>
    </row>
    <row r="244" spans="1:3" x14ac:dyDescent="0.2">
      <c r="A244" s="29">
        <v>9392475</v>
      </c>
      <c r="B244" s="27" t="s">
        <v>370</v>
      </c>
      <c r="C244" s="27" t="s">
        <v>128</v>
      </c>
    </row>
    <row r="245" spans="1:3" x14ac:dyDescent="0.2">
      <c r="A245" s="29">
        <v>9390000</v>
      </c>
      <c r="B245" s="27" t="s">
        <v>371</v>
      </c>
      <c r="C245" s="27" t="s">
        <v>128</v>
      </c>
    </row>
    <row r="246" spans="1:3" x14ac:dyDescent="0.2">
      <c r="A246" s="29">
        <v>9390000</v>
      </c>
      <c r="B246" s="27" t="s">
        <v>372</v>
      </c>
      <c r="C246" s="27" t="s">
        <v>128</v>
      </c>
    </row>
    <row r="247" spans="1:3" x14ac:dyDescent="0.2">
      <c r="A247" s="29">
        <v>9392447</v>
      </c>
      <c r="B247" s="27" t="s">
        <v>373</v>
      </c>
      <c r="C247" s="27" t="s">
        <v>128</v>
      </c>
    </row>
    <row r="248" spans="1:3" x14ac:dyDescent="0.2">
      <c r="A248" s="29">
        <v>9392414</v>
      </c>
      <c r="B248" s="27" t="s">
        <v>374</v>
      </c>
      <c r="C248" s="27" t="s">
        <v>128</v>
      </c>
    </row>
    <row r="249" spans="1:3" x14ac:dyDescent="0.2">
      <c r="A249" s="29">
        <v>9392472</v>
      </c>
      <c r="B249" s="27" t="s">
        <v>375</v>
      </c>
      <c r="C249" s="27" t="s">
        <v>128</v>
      </c>
    </row>
    <row r="250" spans="1:3" x14ac:dyDescent="0.2">
      <c r="A250" s="29">
        <v>9392733</v>
      </c>
      <c r="B250" s="27" t="s">
        <v>376</v>
      </c>
      <c r="C250" s="27" t="s">
        <v>128</v>
      </c>
    </row>
    <row r="251" spans="1:3" x14ac:dyDescent="0.2">
      <c r="A251" s="29">
        <v>9392405</v>
      </c>
      <c r="B251" s="27" t="s">
        <v>377</v>
      </c>
      <c r="C251" s="27" t="s">
        <v>128</v>
      </c>
    </row>
    <row r="252" spans="1:3" x14ac:dyDescent="0.2">
      <c r="A252" s="29">
        <v>9392413</v>
      </c>
      <c r="B252" s="27" t="s">
        <v>378</v>
      </c>
      <c r="C252" s="27" t="s">
        <v>128</v>
      </c>
    </row>
    <row r="253" spans="1:3" x14ac:dyDescent="0.2">
      <c r="A253" s="29">
        <v>9392475</v>
      </c>
      <c r="B253" s="27" t="s">
        <v>379</v>
      </c>
      <c r="C253" s="27" t="s">
        <v>128</v>
      </c>
    </row>
    <row r="254" spans="1:3" x14ac:dyDescent="0.2">
      <c r="A254" s="29">
        <v>9392401</v>
      </c>
      <c r="B254" s="27" t="s">
        <v>380</v>
      </c>
      <c r="C254" s="27" t="s">
        <v>128</v>
      </c>
    </row>
    <row r="255" spans="1:3" x14ac:dyDescent="0.2">
      <c r="A255" s="29">
        <v>9392466</v>
      </c>
      <c r="B255" s="27" t="s">
        <v>381</v>
      </c>
      <c r="C255" s="27" t="s">
        <v>128</v>
      </c>
    </row>
    <row r="256" spans="1:3" x14ac:dyDescent="0.2">
      <c r="A256" s="29">
        <v>9392423</v>
      </c>
      <c r="B256" s="27" t="s">
        <v>382</v>
      </c>
      <c r="C256" s="27" t="s">
        <v>128</v>
      </c>
    </row>
    <row r="257" spans="1:3" x14ac:dyDescent="0.2">
      <c r="A257" s="29">
        <v>9392425</v>
      </c>
      <c r="B257" s="27" t="s">
        <v>383</v>
      </c>
      <c r="C257" s="27" t="s">
        <v>128</v>
      </c>
    </row>
    <row r="258" spans="1:3" x14ac:dyDescent="0.2">
      <c r="A258" s="29">
        <v>9392315</v>
      </c>
      <c r="B258" s="27" t="s">
        <v>384</v>
      </c>
      <c r="C258" s="27" t="s">
        <v>128</v>
      </c>
    </row>
    <row r="259" spans="1:3" x14ac:dyDescent="0.2">
      <c r="A259" s="29">
        <v>9392306</v>
      </c>
      <c r="B259" s="27" t="s">
        <v>385</v>
      </c>
      <c r="C259" s="27" t="s">
        <v>128</v>
      </c>
    </row>
    <row r="260" spans="1:3" x14ac:dyDescent="0.2">
      <c r="A260" s="29">
        <v>9392305</v>
      </c>
      <c r="B260" s="27" t="s">
        <v>386</v>
      </c>
      <c r="C260" s="27" t="s">
        <v>128</v>
      </c>
    </row>
    <row r="261" spans="1:3" x14ac:dyDescent="0.2">
      <c r="A261" s="29">
        <v>9392445</v>
      </c>
      <c r="B261" s="27" t="s">
        <v>387</v>
      </c>
      <c r="C261" s="27" t="s">
        <v>128</v>
      </c>
    </row>
    <row r="262" spans="1:3" x14ac:dyDescent="0.2">
      <c r="A262" s="29">
        <v>9392405</v>
      </c>
      <c r="B262" s="27" t="s">
        <v>388</v>
      </c>
      <c r="C262" s="27" t="s">
        <v>128</v>
      </c>
    </row>
    <row r="263" spans="1:3" x14ac:dyDescent="0.2">
      <c r="A263" s="29">
        <v>9392326</v>
      </c>
      <c r="B263" s="27" t="s">
        <v>389</v>
      </c>
      <c r="C263" s="27" t="s">
        <v>128</v>
      </c>
    </row>
    <row r="264" spans="1:3" x14ac:dyDescent="0.2">
      <c r="A264" s="29">
        <v>9392404</v>
      </c>
      <c r="B264" s="27" t="s">
        <v>390</v>
      </c>
      <c r="C264" s="27" t="s">
        <v>128</v>
      </c>
    </row>
    <row r="265" spans="1:3" x14ac:dyDescent="0.2">
      <c r="A265" s="29">
        <v>9392473</v>
      </c>
      <c r="B265" s="27" t="s">
        <v>391</v>
      </c>
      <c r="C265" s="27" t="s">
        <v>128</v>
      </c>
    </row>
    <row r="266" spans="1:3" x14ac:dyDescent="0.2">
      <c r="A266" s="29">
        <v>9392312</v>
      </c>
      <c r="B266" s="27" t="s">
        <v>392</v>
      </c>
      <c r="C266" s="27" t="s">
        <v>128</v>
      </c>
    </row>
    <row r="267" spans="1:3" x14ac:dyDescent="0.2">
      <c r="A267" s="29">
        <v>9392436</v>
      </c>
      <c r="B267" s="27" t="s">
        <v>393</v>
      </c>
      <c r="C267" s="27" t="s">
        <v>128</v>
      </c>
    </row>
    <row r="268" spans="1:3" x14ac:dyDescent="0.2">
      <c r="A268" s="29">
        <v>9392337</v>
      </c>
      <c r="B268" s="27" t="s">
        <v>394</v>
      </c>
      <c r="C268" s="27" t="s">
        <v>128</v>
      </c>
    </row>
    <row r="269" spans="1:3" x14ac:dyDescent="0.2">
      <c r="A269" s="29">
        <v>9392337</v>
      </c>
      <c r="B269" s="27" t="s">
        <v>395</v>
      </c>
      <c r="C269" s="27" t="s">
        <v>128</v>
      </c>
    </row>
    <row r="270" spans="1:3" x14ac:dyDescent="0.2">
      <c r="A270" s="29">
        <v>9392477</v>
      </c>
      <c r="B270" s="27" t="s">
        <v>396</v>
      </c>
      <c r="C270" s="27" t="s">
        <v>128</v>
      </c>
    </row>
    <row r="271" spans="1:3" x14ac:dyDescent="0.2">
      <c r="A271" s="29">
        <v>9390000</v>
      </c>
      <c r="B271" s="27" t="s">
        <v>397</v>
      </c>
      <c r="C271" s="27" t="s">
        <v>128</v>
      </c>
    </row>
    <row r="272" spans="1:3" x14ac:dyDescent="0.2">
      <c r="A272" s="29">
        <v>9392467</v>
      </c>
      <c r="B272" s="27" t="s">
        <v>398</v>
      </c>
      <c r="C272" s="27" t="s">
        <v>128</v>
      </c>
    </row>
    <row r="273" spans="1:3" x14ac:dyDescent="0.2">
      <c r="A273" s="29">
        <v>9392441</v>
      </c>
      <c r="B273" s="27" t="s">
        <v>399</v>
      </c>
      <c r="C273" s="27" t="s">
        <v>128</v>
      </c>
    </row>
    <row r="274" spans="1:3" x14ac:dyDescent="0.2">
      <c r="A274" s="29">
        <v>9392303</v>
      </c>
      <c r="B274" s="27" t="s">
        <v>400</v>
      </c>
      <c r="C274" s="27" t="s">
        <v>128</v>
      </c>
    </row>
    <row r="275" spans="1:3" x14ac:dyDescent="0.2">
      <c r="A275" s="29">
        <v>9392455</v>
      </c>
      <c r="B275" s="27" t="s">
        <v>401</v>
      </c>
      <c r="C275" s="27" t="s">
        <v>128</v>
      </c>
    </row>
    <row r="276" spans="1:3" x14ac:dyDescent="0.2">
      <c r="A276" s="29">
        <v>9390000</v>
      </c>
      <c r="B276" s="27" t="s">
        <v>402</v>
      </c>
      <c r="C276" s="27" t="s">
        <v>128</v>
      </c>
    </row>
    <row r="277" spans="1:3" x14ac:dyDescent="0.2">
      <c r="A277" s="29">
        <v>9392465</v>
      </c>
      <c r="B277" s="27" t="s">
        <v>403</v>
      </c>
      <c r="C277" s="27" t="s">
        <v>128</v>
      </c>
    </row>
    <row r="278" spans="1:3" x14ac:dyDescent="0.2">
      <c r="A278" s="29">
        <v>9392362</v>
      </c>
      <c r="B278" s="27" t="s">
        <v>404</v>
      </c>
      <c r="C278" s="27" t="s">
        <v>128</v>
      </c>
    </row>
    <row r="279" spans="1:3" x14ac:dyDescent="0.2">
      <c r="A279" s="29">
        <v>9392454</v>
      </c>
      <c r="B279" s="27" t="s">
        <v>405</v>
      </c>
      <c r="C279" s="27" t="s">
        <v>128</v>
      </c>
    </row>
    <row r="280" spans="1:3" x14ac:dyDescent="0.2">
      <c r="A280" s="29">
        <v>9390000</v>
      </c>
      <c r="B280" s="27" t="s">
        <v>406</v>
      </c>
      <c r="C280" s="27" t="s">
        <v>128</v>
      </c>
    </row>
    <row r="281" spans="1:3" x14ac:dyDescent="0.2">
      <c r="A281" s="29">
        <v>9392336</v>
      </c>
      <c r="B281" s="27" t="s">
        <v>407</v>
      </c>
      <c r="C281" s="27" t="s">
        <v>128</v>
      </c>
    </row>
    <row r="282" spans="1:3" x14ac:dyDescent="0.2">
      <c r="A282" s="29">
        <v>9392332</v>
      </c>
      <c r="B282" s="27" t="s">
        <v>408</v>
      </c>
      <c r="C282" s="27" t="s">
        <v>128</v>
      </c>
    </row>
    <row r="283" spans="1:3" x14ac:dyDescent="0.2">
      <c r="A283" s="29">
        <v>9392327</v>
      </c>
      <c r="B283" s="27" t="s">
        <v>409</v>
      </c>
      <c r="C283" s="27" t="s">
        <v>128</v>
      </c>
    </row>
    <row r="284" spans="1:3" x14ac:dyDescent="0.2">
      <c r="A284" s="29">
        <v>9392415</v>
      </c>
      <c r="B284" s="27" t="s">
        <v>410</v>
      </c>
      <c r="C284" s="27" t="s">
        <v>128</v>
      </c>
    </row>
    <row r="285" spans="1:3" x14ac:dyDescent="0.2">
      <c r="A285" s="29">
        <v>9392332</v>
      </c>
      <c r="B285" s="27" t="s">
        <v>411</v>
      </c>
      <c r="C285" s="27" t="s">
        <v>128</v>
      </c>
    </row>
    <row r="286" spans="1:3" x14ac:dyDescent="0.2">
      <c r="A286" s="29">
        <v>9392374</v>
      </c>
      <c r="B286" s="27" t="s">
        <v>412</v>
      </c>
      <c r="C286" s="27" t="s">
        <v>128</v>
      </c>
    </row>
    <row r="287" spans="1:3" x14ac:dyDescent="0.2">
      <c r="A287" s="29">
        <v>9392334</v>
      </c>
      <c r="B287" s="27" t="s">
        <v>413</v>
      </c>
      <c r="C287" s="27" t="s">
        <v>128</v>
      </c>
    </row>
    <row r="288" spans="1:3" x14ac:dyDescent="0.2">
      <c r="A288" s="29">
        <v>9392402</v>
      </c>
      <c r="B288" s="27" t="s">
        <v>414</v>
      </c>
      <c r="C288" s="27" t="s">
        <v>128</v>
      </c>
    </row>
    <row r="289" spans="1:3" x14ac:dyDescent="0.2">
      <c r="A289" s="29">
        <v>9392444</v>
      </c>
      <c r="B289" s="27" t="s">
        <v>415</v>
      </c>
      <c r="C289" s="27" t="s">
        <v>128</v>
      </c>
    </row>
    <row r="290" spans="1:3" x14ac:dyDescent="0.2">
      <c r="A290" s="29">
        <v>9392435</v>
      </c>
      <c r="B290" s="27" t="s">
        <v>416</v>
      </c>
      <c r="C290" s="27" t="s">
        <v>128</v>
      </c>
    </row>
    <row r="291" spans="1:3" x14ac:dyDescent="0.2">
      <c r="A291" s="29">
        <v>9392417</v>
      </c>
      <c r="B291" s="27" t="s">
        <v>417</v>
      </c>
      <c r="C291" s="27" t="s">
        <v>128</v>
      </c>
    </row>
    <row r="292" spans="1:3" x14ac:dyDescent="0.2">
      <c r="A292" s="29">
        <v>9392324</v>
      </c>
      <c r="B292" s="27" t="s">
        <v>418</v>
      </c>
      <c r="C292" s="27" t="s">
        <v>128</v>
      </c>
    </row>
    <row r="293" spans="1:3" x14ac:dyDescent="0.2">
      <c r="A293" s="29">
        <v>9390000</v>
      </c>
      <c r="B293" s="27" t="s">
        <v>419</v>
      </c>
      <c r="C293" s="27" t="s">
        <v>128</v>
      </c>
    </row>
    <row r="294" spans="1:3" x14ac:dyDescent="0.2">
      <c r="A294" s="29">
        <v>9392333</v>
      </c>
      <c r="B294" s="27" t="s">
        <v>420</v>
      </c>
      <c r="C294" s="27" t="s">
        <v>128</v>
      </c>
    </row>
    <row r="295" spans="1:3" x14ac:dyDescent="0.2">
      <c r="A295" s="29">
        <v>9392426</v>
      </c>
      <c r="B295" s="27" t="s">
        <v>421</v>
      </c>
      <c r="C295" s="27" t="s">
        <v>128</v>
      </c>
    </row>
    <row r="296" spans="1:3" x14ac:dyDescent="0.2">
      <c r="A296" s="29">
        <v>9390000</v>
      </c>
      <c r="B296" s="27" t="s">
        <v>422</v>
      </c>
      <c r="C296" s="27" t="s">
        <v>128</v>
      </c>
    </row>
    <row r="297" spans="1:3" x14ac:dyDescent="0.2">
      <c r="A297" s="29">
        <v>9392465</v>
      </c>
      <c r="B297" s="27" t="s">
        <v>423</v>
      </c>
      <c r="C297" s="27" t="s">
        <v>128</v>
      </c>
    </row>
    <row r="298" spans="1:3" x14ac:dyDescent="0.2">
      <c r="A298" s="29">
        <v>9392453</v>
      </c>
      <c r="B298" s="27" t="s">
        <v>424</v>
      </c>
      <c r="C298" s="27" t="s">
        <v>128</v>
      </c>
    </row>
    <row r="299" spans="1:3" x14ac:dyDescent="0.2">
      <c r="A299" s="29">
        <v>9392431</v>
      </c>
      <c r="B299" s="27" t="s">
        <v>425</v>
      </c>
      <c r="C299" s="27" t="s">
        <v>128</v>
      </c>
    </row>
    <row r="300" spans="1:3" x14ac:dyDescent="0.2">
      <c r="A300" s="29">
        <v>9392304</v>
      </c>
      <c r="B300" s="27" t="s">
        <v>426</v>
      </c>
      <c r="C300" s="27" t="s">
        <v>128</v>
      </c>
    </row>
    <row r="301" spans="1:3" x14ac:dyDescent="0.2">
      <c r="A301" s="29">
        <v>9390000</v>
      </c>
      <c r="B301" s="27" t="s">
        <v>427</v>
      </c>
      <c r="C301" s="27" t="s">
        <v>128</v>
      </c>
    </row>
    <row r="302" spans="1:3" x14ac:dyDescent="0.2">
      <c r="A302" s="29">
        <v>9392333</v>
      </c>
      <c r="B302" s="27" t="s">
        <v>428</v>
      </c>
      <c r="C302" s="27" t="s">
        <v>128</v>
      </c>
    </row>
    <row r="303" spans="1:3" x14ac:dyDescent="0.2">
      <c r="A303" s="29">
        <v>9392373</v>
      </c>
      <c r="B303" s="27" t="s">
        <v>429</v>
      </c>
      <c r="C303" s="27" t="s">
        <v>128</v>
      </c>
    </row>
    <row r="304" spans="1:3" x14ac:dyDescent="0.2">
      <c r="A304" s="29">
        <v>9390000</v>
      </c>
      <c r="B304" s="27" t="s">
        <v>430</v>
      </c>
      <c r="C304" s="27" t="s">
        <v>128</v>
      </c>
    </row>
    <row r="305" spans="1:3" x14ac:dyDescent="0.2">
      <c r="A305" s="29">
        <v>9392321</v>
      </c>
      <c r="B305" s="27" t="s">
        <v>431</v>
      </c>
      <c r="C305" s="27" t="s">
        <v>128</v>
      </c>
    </row>
    <row r="306" spans="1:3" x14ac:dyDescent="0.2">
      <c r="A306" s="29">
        <v>9392322</v>
      </c>
      <c r="B306" s="27" t="s">
        <v>432</v>
      </c>
      <c r="C306" s="27" t="s">
        <v>128</v>
      </c>
    </row>
    <row r="307" spans="1:3" x14ac:dyDescent="0.2">
      <c r="A307" s="29">
        <v>9390000</v>
      </c>
      <c r="B307" s="27" t="s">
        <v>433</v>
      </c>
      <c r="C307" s="27" t="s">
        <v>128</v>
      </c>
    </row>
    <row r="308" spans="1:3" x14ac:dyDescent="0.2">
      <c r="A308" s="29">
        <v>9392471</v>
      </c>
      <c r="B308" s="27" t="s">
        <v>434</v>
      </c>
      <c r="C308" s="27" t="s">
        <v>128</v>
      </c>
    </row>
    <row r="309" spans="1:3" x14ac:dyDescent="0.2">
      <c r="A309" s="29">
        <v>9392324</v>
      </c>
      <c r="B309" s="27" t="s">
        <v>435</v>
      </c>
      <c r="C309" s="27" t="s">
        <v>128</v>
      </c>
    </row>
    <row r="310" spans="1:3" x14ac:dyDescent="0.2">
      <c r="A310" s="29">
        <v>9392301</v>
      </c>
      <c r="B310" s="27" t="s">
        <v>436</v>
      </c>
      <c r="C310" s="27" t="s">
        <v>128</v>
      </c>
    </row>
    <row r="311" spans="1:3" x14ac:dyDescent="0.2">
      <c r="A311" s="29">
        <v>9392474</v>
      </c>
      <c r="B311" s="27" t="s">
        <v>437</v>
      </c>
      <c r="C311" s="27" t="s">
        <v>128</v>
      </c>
    </row>
    <row r="312" spans="1:3" x14ac:dyDescent="0.2">
      <c r="A312" s="29">
        <v>9392462</v>
      </c>
      <c r="B312" s="27" t="s">
        <v>438</v>
      </c>
      <c r="C312" s="27" t="s">
        <v>128</v>
      </c>
    </row>
    <row r="313" spans="1:3" x14ac:dyDescent="0.2">
      <c r="A313" s="29">
        <v>9392434</v>
      </c>
      <c r="B313" s="27" t="s">
        <v>439</v>
      </c>
      <c r="C313" s="27" t="s">
        <v>128</v>
      </c>
    </row>
    <row r="314" spans="1:3" x14ac:dyDescent="0.2">
      <c r="A314" s="29">
        <v>9392331</v>
      </c>
      <c r="B314" s="27" t="s">
        <v>440</v>
      </c>
      <c r="C314" s="27" t="s">
        <v>128</v>
      </c>
    </row>
    <row r="315" spans="1:3" x14ac:dyDescent="0.2">
      <c r="A315" s="29">
        <v>9392435</v>
      </c>
      <c r="B315" s="27" t="s">
        <v>441</v>
      </c>
      <c r="C315" s="27" t="s">
        <v>128</v>
      </c>
    </row>
    <row r="316" spans="1:3" x14ac:dyDescent="0.2">
      <c r="A316" s="29">
        <v>9392402</v>
      </c>
      <c r="B316" s="27" t="s">
        <v>442</v>
      </c>
      <c r="C316" s="27" t="s">
        <v>128</v>
      </c>
    </row>
    <row r="317" spans="1:3" x14ac:dyDescent="0.2">
      <c r="A317" s="29">
        <v>9392442</v>
      </c>
      <c r="B317" s="27" t="s">
        <v>443</v>
      </c>
      <c r="C317" s="27" t="s">
        <v>128</v>
      </c>
    </row>
    <row r="318" spans="1:3" x14ac:dyDescent="0.2">
      <c r="A318" s="29">
        <v>9392407</v>
      </c>
      <c r="B318" s="27" t="s">
        <v>444</v>
      </c>
      <c r="C318" s="27" t="s">
        <v>128</v>
      </c>
    </row>
    <row r="319" spans="1:3" x14ac:dyDescent="0.2">
      <c r="A319" s="29">
        <v>9392417</v>
      </c>
      <c r="B319" s="27" t="s">
        <v>445</v>
      </c>
      <c r="C319" s="27" t="s">
        <v>128</v>
      </c>
    </row>
    <row r="320" spans="1:3" x14ac:dyDescent="0.2">
      <c r="A320" s="29">
        <v>9392433</v>
      </c>
      <c r="B320" s="27" t="s">
        <v>446</v>
      </c>
      <c r="C320" s="27" t="s">
        <v>128</v>
      </c>
    </row>
    <row r="321" spans="1:3" x14ac:dyDescent="0.2">
      <c r="A321" s="29">
        <v>9392314</v>
      </c>
      <c r="B321" s="27" t="s">
        <v>447</v>
      </c>
      <c r="C321" s="27" t="s">
        <v>128</v>
      </c>
    </row>
    <row r="322" spans="1:3" x14ac:dyDescent="0.2">
      <c r="A322" s="29">
        <v>9392363</v>
      </c>
      <c r="B322" s="27" t="s">
        <v>448</v>
      </c>
      <c r="C322" s="27" t="s">
        <v>128</v>
      </c>
    </row>
    <row r="323" spans="1:3" x14ac:dyDescent="0.2">
      <c r="A323" s="29">
        <v>9392407</v>
      </c>
      <c r="B323" s="27" t="s">
        <v>449</v>
      </c>
      <c r="C323" s="27" t="s">
        <v>128</v>
      </c>
    </row>
    <row r="324" spans="1:3" x14ac:dyDescent="0.2">
      <c r="A324" s="29">
        <v>9390000</v>
      </c>
      <c r="B324" s="27" t="s">
        <v>450</v>
      </c>
      <c r="C324" s="27" t="s">
        <v>128</v>
      </c>
    </row>
    <row r="325" spans="1:3" x14ac:dyDescent="0.2">
      <c r="A325" s="29">
        <v>9392302</v>
      </c>
      <c r="B325" s="27" t="s">
        <v>451</v>
      </c>
      <c r="C325" s="27" t="s">
        <v>128</v>
      </c>
    </row>
    <row r="326" spans="1:3" x14ac:dyDescent="0.2">
      <c r="A326" s="29">
        <v>9392474</v>
      </c>
      <c r="B326" s="27" t="s">
        <v>452</v>
      </c>
      <c r="C326" s="27" t="s">
        <v>128</v>
      </c>
    </row>
    <row r="327" spans="1:3" x14ac:dyDescent="0.2">
      <c r="A327" s="29">
        <v>9392432</v>
      </c>
      <c r="B327" s="27" t="s">
        <v>453</v>
      </c>
      <c r="C327" s="27" t="s">
        <v>128</v>
      </c>
    </row>
    <row r="328" spans="1:3" x14ac:dyDescent="0.2">
      <c r="A328" s="29">
        <v>9392375</v>
      </c>
      <c r="B328" s="27" t="s">
        <v>454</v>
      </c>
      <c r="C328" s="27" t="s">
        <v>128</v>
      </c>
    </row>
    <row r="329" spans="1:3" x14ac:dyDescent="0.2">
      <c r="A329" s="29">
        <v>9390000</v>
      </c>
      <c r="B329" s="27" t="s">
        <v>455</v>
      </c>
      <c r="C329" s="27" t="s">
        <v>128</v>
      </c>
    </row>
    <row r="330" spans="1:3" x14ac:dyDescent="0.2">
      <c r="A330" s="29">
        <v>9392446</v>
      </c>
      <c r="B330" s="27" t="s">
        <v>456</v>
      </c>
      <c r="C330" s="27" t="s">
        <v>128</v>
      </c>
    </row>
    <row r="331" spans="1:3" x14ac:dyDescent="0.2">
      <c r="A331" s="29">
        <v>9392325</v>
      </c>
      <c r="B331" s="27" t="s">
        <v>457</v>
      </c>
      <c r="C331" s="27" t="s">
        <v>128</v>
      </c>
    </row>
    <row r="332" spans="1:3" x14ac:dyDescent="0.2">
      <c r="A332" s="29">
        <v>9392471</v>
      </c>
      <c r="B332" s="27" t="s">
        <v>458</v>
      </c>
      <c r="C332" s="27" t="s">
        <v>128</v>
      </c>
    </row>
    <row r="333" spans="1:3" x14ac:dyDescent="0.2">
      <c r="A333" s="29">
        <v>9392461</v>
      </c>
      <c r="B333" s="27" t="s">
        <v>459</v>
      </c>
      <c r="C333" s="27" t="s">
        <v>128</v>
      </c>
    </row>
    <row r="334" spans="1:3" x14ac:dyDescent="0.2">
      <c r="A334" s="29">
        <v>9392467</v>
      </c>
      <c r="B334" s="27" t="s">
        <v>460</v>
      </c>
      <c r="C334" s="27" t="s">
        <v>128</v>
      </c>
    </row>
    <row r="335" spans="1:3" x14ac:dyDescent="0.2">
      <c r="A335" s="29">
        <v>9392437</v>
      </c>
      <c r="B335" s="27" t="s">
        <v>461</v>
      </c>
      <c r="C335" s="27" t="s">
        <v>128</v>
      </c>
    </row>
    <row r="336" spans="1:3" x14ac:dyDescent="0.2">
      <c r="A336" s="29">
        <v>9392462</v>
      </c>
      <c r="B336" s="27" t="s">
        <v>462</v>
      </c>
      <c r="C336" s="27" t="s">
        <v>128</v>
      </c>
    </row>
    <row r="337" spans="1:3" x14ac:dyDescent="0.2">
      <c r="A337" s="29">
        <v>9392406</v>
      </c>
      <c r="B337" s="27" t="s">
        <v>463</v>
      </c>
      <c r="C337" s="27" t="s">
        <v>128</v>
      </c>
    </row>
    <row r="338" spans="1:3" x14ac:dyDescent="0.2">
      <c r="A338" s="29">
        <v>9390000</v>
      </c>
      <c r="B338" s="27" t="s">
        <v>464</v>
      </c>
      <c r="C338" s="27" t="s">
        <v>128</v>
      </c>
    </row>
    <row r="339" spans="1:3" x14ac:dyDescent="0.2">
      <c r="A339" s="29">
        <v>9392333</v>
      </c>
      <c r="B339" s="27" t="s">
        <v>465</v>
      </c>
      <c r="C339" s="27" t="s">
        <v>128</v>
      </c>
    </row>
    <row r="340" spans="1:3" x14ac:dyDescent="0.2">
      <c r="A340" s="29">
        <v>9392464</v>
      </c>
      <c r="B340" s="27" t="s">
        <v>466</v>
      </c>
      <c r="C340" s="27" t="s">
        <v>128</v>
      </c>
    </row>
    <row r="341" spans="1:3" x14ac:dyDescent="0.2">
      <c r="A341" s="29">
        <v>9392372</v>
      </c>
      <c r="B341" s="27" t="s">
        <v>467</v>
      </c>
      <c r="C341" s="27" t="s">
        <v>128</v>
      </c>
    </row>
    <row r="342" spans="1:3" x14ac:dyDescent="0.2">
      <c r="A342" s="29">
        <v>9392371</v>
      </c>
      <c r="B342" s="27" t="s">
        <v>468</v>
      </c>
      <c r="C342" s="27" t="s">
        <v>128</v>
      </c>
    </row>
    <row r="343" spans="1:3" x14ac:dyDescent="0.2">
      <c r="A343" s="29">
        <v>9392416</v>
      </c>
      <c r="B343" s="27" t="s">
        <v>469</v>
      </c>
      <c r="C343" s="27" t="s">
        <v>128</v>
      </c>
    </row>
    <row r="344" spans="1:3" x14ac:dyDescent="0.2">
      <c r="A344" s="29">
        <v>9392421</v>
      </c>
      <c r="B344" s="27" t="s">
        <v>470</v>
      </c>
      <c r="C344" s="27" t="s">
        <v>128</v>
      </c>
    </row>
    <row r="345" spans="1:3" x14ac:dyDescent="0.2">
      <c r="A345" s="29">
        <v>9390000</v>
      </c>
      <c r="B345" s="27" t="s">
        <v>471</v>
      </c>
      <c r="C345" s="27" t="s">
        <v>128</v>
      </c>
    </row>
    <row r="346" spans="1:3" x14ac:dyDescent="0.2">
      <c r="A346" s="29">
        <v>9392431</v>
      </c>
      <c r="B346" s="27" t="s">
        <v>472</v>
      </c>
      <c r="C346" s="27" t="s">
        <v>128</v>
      </c>
    </row>
    <row r="347" spans="1:3" x14ac:dyDescent="0.2">
      <c r="A347" s="29">
        <v>9392403</v>
      </c>
      <c r="B347" s="27" t="s">
        <v>473</v>
      </c>
      <c r="C347" s="27" t="s">
        <v>128</v>
      </c>
    </row>
    <row r="348" spans="1:3" x14ac:dyDescent="0.2">
      <c r="A348" s="29">
        <v>9392463</v>
      </c>
      <c r="B348" s="27" t="s">
        <v>474</v>
      </c>
      <c r="C348" s="27" t="s">
        <v>128</v>
      </c>
    </row>
    <row r="349" spans="1:3" x14ac:dyDescent="0.2">
      <c r="A349" s="29">
        <v>9392436</v>
      </c>
      <c r="B349" s="27" t="s">
        <v>475</v>
      </c>
      <c r="C349" s="27" t="s">
        <v>128</v>
      </c>
    </row>
    <row r="350" spans="1:3" x14ac:dyDescent="0.2">
      <c r="A350" s="29">
        <v>9392311</v>
      </c>
      <c r="B350" s="27" t="s">
        <v>476</v>
      </c>
      <c r="C350" s="27" t="s">
        <v>128</v>
      </c>
    </row>
    <row r="351" spans="1:3" x14ac:dyDescent="0.2">
      <c r="A351" s="29">
        <v>9392443</v>
      </c>
      <c r="B351" s="27" t="s">
        <v>477</v>
      </c>
      <c r="C351" s="27" t="s">
        <v>128</v>
      </c>
    </row>
    <row r="352" spans="1:3" x14ac:dyDescent="0.2">
      <c r="A352" s="29">
        <v>9392432</v>
      </c>
      <c r="B352" s="27" t="s">
        <v>478</v>
      </c>
      <c r="C352" s="27" t="s">
        <v>128</v>
      </c>
    </row>
    <row r="353" spans="1:3" x14ac:dyDescent="0.2">
      <c r="A353" s="29">
        <v>9390000</v>
      </c>
      <c r="B353" s="27" t="s">
        <v>479</v>
      </c>
      <c r="C353" s="27" t="s">
        <v>128</v>
      </c>
    </row>
    <row r="354" spans="1:3" x14ac:dyDescent="0.2">
      <c r="A354" s="29">
        <v>9392422</v>
      </c>
      <c r="B354" s="27" t="s">
        <v>480</v>
      </c>
      <c r="C354" s="27" t="s">
        <v>128</v>
      </c>
    </row>
    <row r="355" spans="1:3" x14ac:dyDescent="0.2">
      <c r="A355" s="29">
        <v>9392417</v>
      </c>
      <c r="B355" s="27" t="s">
        <v>481</v>
      </c>
      <c r="C355" s="27" t="s">
        <v>128</v>
      </c>
    </row>
    <row r="356" spans="1:3" x14ac:dyDescent="0.2">
      <c r="A356" s="29">
        <v>9392401</v>
      </c>
      <c r="B356" s="27" t="s">
        <v>482</v>
      </c>
      <c r="C356" s="27" t="s">
        <v>128</v>
      </c>
    </row>
    <row r="357" spans="1:3" x14ac:dyDescent="0.2">
      <c r="A357" s="29">
        <v>9392311</v>
      </c>
      <c r="B357" s="27" t="s">
        <v>483</v>
      </c>
      <c r="C357" s="27" t="s">
        <v>128</v>
      </c>
    </row>
    <row r="358" spans="1:3" x14ac:dyDescent="0.2">
      <c r="A358" s="29">
        <v>9392415</v>
      </c>
      <c r="B358" s="27" t="s">
        <v>484</v>
      </c>
      <c r="C358" s="27" t="s">
        <v>128</v>
      </c>
    </row>
    <row r="359" spans="1:3" x14ac:dyDescent="0.2">
      <c r="A359" s="29">
        <v>9392416</v>
      </c>
      <c r="B359" s="27" t="s">
        <v>485</v>
      </c>
      <c r="C359" s="27" t="s">
        <v>128</v>
      </c>
    </row>
    <row r="360" spans="1:3" x14ac:dyDescent="0.2">
      <c r="A360" s="29">
        <v>9392314</v>
      </c>
      <c r="B360" s="27" t="s">
        <v>486</v>
      </c>
      <c r="C360" s="27" t="s">
        <v>128</v>
      </c>
    </row>
    <row r="361" spans="1:3" x14ac:dyDescent="0.2">
      <c r="A361" s="29">
        <v>9390000</v>
      </c>
      <c r="B361" s="27" t="s">
        <v>487</v>
      </c>
      <c r="C361" s="27" t="s">
        <v>128</v>
      </c>
    </row>
    <row r="362" spans="1:3" x14ac:dyDescent="0.2">
      <c r="A362" s="29">
        <v>9392472</v>
      </c>
      <c r="B362" s="27" t="s">
        <v>488</v>
      </c>
      <c r="C362" s="27" t="s">
        <v>128</v>
      </c>
    </row>
    <row r="363" spans="1:3" x14ac:dyDescent="0.2">
      <c r="A363" s="29">
        <v>9392406</v>
      </c>
      <c r="B363" s="27" t="s">
        <v>489</v>
      </c>
      <c r="C363" s="27" t="s">
        <v>128</v>
      </c>
    </row>
    <row r="364" spans="1:3" x14ac:dyDescent="0.2">
      <c r="A364" s="29">
        <v>9392433</v>
      </c>
      <c r="B364" s="27" t="s">
        <v>490</v>
      </c>
      <c r="C364" s="27" t="s">
        <v>128</v>
      </c>
    </row>
    <row r="365" spans="1:3" x14ac:dyDescent="0.2">
      <c r="A365" s="29">
        <v>9392411</v>
      </c>
      <c r="B365" s="27" t="s">
        <v>491</v>
      </c>
      <c r="C365" s="27" t="s">
        <v>128</v>
      </c>
    </row>
    <row r="366" spans="1:3" x14ac:dyDescent="0.2">
      <c r="A366" s="29">
        <v>9392401</v>
      </c>
      <c r="B366" s="27" t="s">
        <v>492</v>
      </c>
      <c r="C366" s="27" t="s">
        <v>128</v>
      </c>
    </row>
    <row r="367" spans="1:3" x14ac:dyDescent="0.2">
      <c r="A367" s="29">
        <v>9392412</v>
      </c>
      <c r="B367" s="27" t="s">
        <v>493</v>
      </c>
      <c r="C367" s="27" t="s">
        <v>128</v>
      </c>
    </row>
    <row r="368" spans="1:3" x14ac:dyDescent="0.2">
      <c r="A368" s="29">
        <v>9392424</v>
      </c>
      <c r="B368" s="27" t="s">
        <v>494</v>
      </c>
      <c r="C368" s="27" t="s">
        <v>128</v>
      </c>
    </row>
    <row r="369" spans="1:3" x14ac:dyDescent="0.2">
      <c r="A369" s="29">
        <v>9392414</v>
      </c>
      <c r="B369" s="27" t="s">
        <v>495</v>
      </c>
      <c r="C369" s="27" t="s">
        <v>128</v>
      </c>
    </row>
    <row r="370" spans="1:3" x14ac:dyDescent="0.2">
      <c r="A370" s="29">
        <v>9392451</v>
      </c>
      <c r="B370" s="27" t="s">
        <v>496</v>
      </c>
      <c r="C370" s="27" t="s">
        <v>128</v>
      </c>
    </row>
    <row r="371" spans="1:3" x14ac:dyDescent="0.2">
      <c r="A371" s="29">
        <v>9392367</v>
      </c>
      <c r="B371" s="27" t="s">
        <v>497</v>
      </c>
      <c r="C371" s="27" t="s">
        <v>128</v>
      </c>
    </row>
    <row r="372" spans="1:3" x14ac:dyDescent="0.2">
      <c r="A372" s="29">
        <v>9392316</v>
      </c>
      <c r="B372" s="27" t="s">
        <v>498</v>
      </c>
      <c r="C372" s="27" t="s">
        <v>128</v>
      </c>
    </row>
    <row r="373" spans="1:3" x14ac:dyDescent="0.2">
      <c r="A373" s="29">
        <v>9392376</v>
      </c>
      <c r="B373" s="27" t="s">
        <v>499</v>
      </c>
      <c r="C373" s="27" t="s">
        <v>128</v>
      </c>
    </row>
    <row r="374" spans="1:3" x14ac:dyDescent="0.2">
      <c r="A374" s="29">
        <v>9392376</v>
      </c>
      <c r="B374" s="27" t="s">
        <v>500</v>
      </c>
      <c r="C374" s="27" t="s">
        <v>128</v>
      </c>
    </row>
    <row r="375" spans="1:3" x14ac:dyDescent="0.2">
      <c r="A375" s="29">
        <v>9392376</v>
      </c>
      <c r="B375" s="27" t="s">
        <v>501</v>
      </c>
      <c r="C375" s="27" t="s">
        <v>128</v>
      </c>
    </row>
    <row r="376" spans="1:3" x14ac:dyDescent="0.2">
      <c r="A376" s="29">
        <v>9392376</v>
      </c>
      <c r="B376" s="27" t="s">
        <v>502</v>
      </c>
      <c r="C376" s="27" t="s">
        <v>128</v>
      </c>
    </row>
    <row r="377" spans="1:3" x14ac:dyDescent="0.2">
      <c r="A377" s="29">
        <v>9392376</v>
      </c>
      <c r="B377" s="27" t="s">
        <v>503</v>
      </c>
      <c r="C377" s="27" t="s">
        <v>128</v>
      </c>
    </row>
    <row r="378" spans="1:3" x14ac:dyDescent="0.2">
      <c r="A378" s="29">
        <v>9392376</v>
      </c>
      <c r="B378" s="27" t="s">
        <v>504</v>
      </c>
      <c r="C378" s="27" t="s">
        <v>128</v>
      </c>
    </row>
    <row r="379" spans="1:3" x14ac:dyDescent="0.2">
      <c r="A379" s="29">
        <v>9390000</v>
      </c>
      <c r="B379" s="27" t="s">
        <v>505</v>
      </c>
      <c r="C379" s="27" t="s">
        <v>128</v>
      </c>
    </row>
    <row r="380" spans="1:3" x14ac:dyDescent="0.2">
      <c r="A380" s="29">
        <v>9392454</v>
      </c>
      <c r="B380" s="27" t="s">
        <v>506</v>
      </c>
      <c r="C380" s="27" t="s">
        <v>128</v>
      </c>
    </row>
    <row r="381" spans="1:3" x14ac:dyDescent="0.2">
      <c r="A381" s="29">
        <v>9392476</v>
      </c>
      <c r="B381" s="27" t="s">
        <v>507</v>
      </c>
      <c r="C381" s="27" t="s">
        <v>128</v>
      </c>
    </row>
    <row r="382" spans="1:3" x14ac:dyDescent="0.2">
      <c r="A382" s="29">
        <v>9392456</v>
      </c>
      <c r="B382" s="27" t="s">
        <v>508</v>
      </c>
      <c r="C382" s="27" t="s">
        <v>128</v>
      </c>
    </row>
    <row r="383" spans="1:3" x14ac:dyDescent="0.2">
      <c r="A383" s="29">
        <v>9392367</v>
      </c>
      <c r="B383" s="27" t="s">
        <v>509</v>
      </c>
      <c r="C383" s="27" t="s">
        <v>128</v>
      </c>
    </row>
    <row r="384" spans="1:3" x14ac:dyDescent="0.2">
      <c r="A384" s="29">
        <v>9392317</v>
      </c>
      <c r="B384" s="27" t="s">
        <v>510</v>
      </c>
      <c r="C384" s="27" t="s">
        <v>128</v>
      </c>
    </row>
    <row r="385" spans="1:3" x14ac:dyDescent="0.2">
      <c r="A385" s="29">
        <v>9392371</v>
      </c>
      <c r="B385" s="27" t="s">
        <v>511</v>
      </c>
      <c r="C385" s="27" t="s">
        <v>128</v>
      </c>
    </row>
    <row r="386" spans="1:3" x14ac:dyDescent="0.2">
      <c r="A386" s="29">
        <v>9392364</v>
      </c>
      <c r="B386" s="27" t="s">
        <v>512</v>
      </c>
      <c r="C386" s="27" t="s">
        <v>128</v>
      </c>
    </row>
    <row r="387" spans="1:3" x14ac:dyDescent="0.2">
      <c r="A387" s="29">
        <v>9392437</v>
      </c>
      <c r="B387" s="27" t="s">
        <v>513</v>
      </c>
      <c r="C387" s="27" t="s">
        <v>128</v>
      </c>
    </row>
    <row r="388" spans="1:3" x14ac:dyDescent="0.2">
      <c r="A388" s="29">
        <v>9392361</v>
      </c>
      <c r="B388" s="27" t="s">
        <v>514</v>
      </c>
      <c r="C388" s="27" t="s">
        <v>128</v>
      </c>
    </row>
    <row r="389" spans="1:3" x14ac:dyDescent="0.2">
      <c r="A389" s="29">
        <v>9392452</v>
      </c>
      <c r="B389" s="27" t="s">
        <v>515</v>
      </c>
      <c r="C389" s="27" t="s">
        <v>128</v>
      </c>
    </row>
    <row r="390" spans="1:3" x14ac:dyDescent="0.2">
      <c r="A390" s="29">
        <v>9392404</v>
      </c>
      <c r="B390" s="27" t="s">
        <v>516</v>
      </c>
      <c r="C390" s="27" t="s">
        <v>128</v>
      </c>
    </row>
    <row r="391" spans="1:3" x14ac:dyDescent="0.2">
      <c r="A391" s="29">
        <v>9392473</v>
      </c>
      <c r="B391" s="27" t="s">
        <v>517</v>
      </c>
      <c r="C391" s="27" t="s">
        <v>128</v>
      </c>
    </row>
    <row r="392" spans="1:3" x14ac:dyDescent="0.2">
      <c r="A392" s="29">
        <v>9392464</v>
      </c>
      <c r="B392" s="27" t="s">
        <v>518</v>
      </c>
      <c r="C392" s="27" t="s">
        <v>128</v>
      </c>
    </row>
    <row r="393" spans="1:3" x14ac:dyDescent="0.2">
      <c r="A393" s="29">
        <v>9392325</v>
      </c>
      <c r="B393" s="27" t="s">
        <v>519</v>
      </c>
      <c r="C393" s="27" t="s">
        <v>128</v>
      </c>
    </row>
    <row r="394" spans="1:3" x14ac:dyDescent="0.2">
      <c r="A394" s="29">
        <v>9392403</v>
      </c>
      <c r="B394" s="27" t="s">
        <v>520</v>
      </c>
      <c r="C394" s="27" t="s">
        <v>128</v>
      </c>
    </row>
    <row r="395" spans="1:3" x14ac:dyDescent="0.2">
      <c r="A395" s="29">
        <v>9392456</v>
      </c>
      <c r="B395" s="27" t="s">
        <v>521</v>
      </c>
      <c r="C395" s="27" t="s">
        <v>128</v>
      </c>
    </row>
    <row r="396" spans="1:3" x14ac:dyDescent="0.2">
      <c r="A396" s="29">
        <v>9392335</v>
      </c>
      <c r="B396" s="27" t="s">
        <v>522</v>
      </c>
      <c r="C396" s="27" t="s">
        <v>128</v>
      </c>
    </row>
    <row r="397" spans="1:3" x14ac:dyDescent="0.2">
      <c r="A397" s="29">
        <v>9392365</v>
      </c>
      <c r="B397" s="27" t="s">
        <v>523</v>
      </c>
      <c r="C397" s="27" t="s">
        <v>128</v>
      </c>
    </row>
    <row r="398" spans="1:3" x14ac:dyDescent="0.2">
      <c r="A398" s="29">
        <v>9398121</v>
      </c>
      <c r="B398" s="27" t="s">
        <v>524</v>
      </c>
      <c r="C398" s="27" t="s">
        <v>525</v>
      </c>
    </row>
    <row r="399" spans="1:3" x14ac:dyDescent="0.2">
      <c r="A399" s="29">
        <v>9398048</v>
      </c>
      <c r="B399" s="27" t="s">
        <v>526</v>
      </c>
      <c r="C399" s="27" t="s">
        <v>525</v>
      </c>
    </row>
    <row r="400" spans="1:3" x14ac:dyDescent="0.2">
      <c r="A400" s="29">
        <v>9398044</v>
      </c>
      <c r="B400" s="27" t="s">
        <v>527</v>
      </c>
      <c r="C400" s="27" t="s">
        <v>525</v>
      </c>
    </row>
    <row r="401" spans="1:3" x14ac:dyDescent="0.2">
      <c r="A401" s="29">
        <v>9398103</v>
      </c>
      <c r="B401" s="27" t="s">
        <v>528</v>
      </c>
      <c r="C401" s="27" t="s">
        <v>525</v>
      </c>
    </row>
    <row r="402" spans="1:3" x14ac:dyDescent="0.2">
      <c r="A402" s="29">
        <v>9398035</v>
      </c>
      <c r="B402" s="27" t="s">
        <v>529</v>
      </c>
      <c r="C402" s="27" t="s">
        <v>525</v>
      </c>
    </row>
    <row r="403" spans="1:3" x14ac:dyDescent="0.2">
      <c r="A403" s="29">
        <v>9398122</v>
      </c>
      <c r="B403" s="27" t="s">
        <v>530</v>
      </c>
      <c r="C403" s="27" t="s">
        <v>525</v>
      </c>
    </row>
    <row r="404" spans="1:3" x14ac:dyDescent="0.2">
      <c r="A404" s="29">
        <v>9398114</v>
      </c>
      <c r="B404" s="27" t="s">
        <v>531</v>
      </c>
      <c r="C404" s="27" t="s">
        <v>525</v>
      </c>
    </row>
    <row r="405" spans="1:3" x14ac:dyDescent="0.2">
      <c r="A405" s="29">
        <v>9398123</v>
      </c>
      <c r="B405" s="27" t="s">
        <v>532</v>
      </c>
      <c r="C405" s="27" t="s">
        <v>525</v>
      </c>
    </row>
    <row r="406" spans="1:3" x14ac:dyDescent="0.2">
      <c r="A406" s="29">
        <v>9398131</v>
      </c>
      <c r="B406" s="27" t="s">
        <v>533</v>
      </c>
      <c r="C406" s="27" t="s">
        <v>525</v>
      </c>
    </row>
    <row r="407" spans="1:3" x14ac:dyDescent="0.2">
      <c r="A407" s="29">
        <v>9398104</v>
      </c>
      <c r="B407" s="27" t="s">
        <v>534</v>
      </c>
      <c r="C407" s="27" t="s">
        <v>525</v>
      </c>
    </row>
    <row r="408" spans="1:3" x14ac:dyDescent="0.2">
      <c r="A408" s="29">
        <v>9398124</v>
      </c>
      <c r="B408" s="27" t="s">
        <v>535</v>
      </c>
      <c r="C408" s="27" t="s">
        <v>525</v>
      </c>
    </row>
    <row r="409" spans="1:3" x14ac:dyDescent="0.2">
      <c r="A409" s="29">
        <v>9398033</v>
      </c>
      <c r="B409" s="27" t="s">
        <v>536</v>
      </c>
      <c r="C409" s="27" t="s">
        <v>525</v>
      </c>
    </row>
    <row r="410" spans="1:3" x14ac:dyDescent="0.2">
      <c r="A410" s="29">
        <v>9398115</v>
      </c>
      <c r="B410" s="27" t="s">
        <v>537</v>
      </c>
      <c r="C410" s="27" t="s">
        <v>525</v>
      </c>
    </row>
    <row r="411" spans="1:3" x14ac:dyDescent="0.2">
      <c r="A411" s="29">
        <v>9398064</v>
      </c>
      <c r="B411" s="27" t="s">
        <v>538</v>
      </c>
      <c r="C411" s="27" t="s">
        <v>525</v>
      </c>
    </row>
    <row r="412" spans="1:3" x14ac:dyDescent="0.2">
      <c r="A412" s="29">
        <v>9398071</v>
      </c>
      <c r="B412" s="27" t="s">
        <v>539</v>
      </c>
      <c r="C412" s="27" t="s">
        <v>525</v>
      </c>
    </row>
    <row r="413" spans="1:3" x14ac:dyDescent="0.2">
      <c r="A413" s="29">
        <v>9398214</v>
      </c>
      <c r="B413" s="27" t="s">
        <v>540</v>
      </c>
      <c r="C413" s="27" t="s">
        <v>525</v>
      </c>
    </row>
    <row r="414" spans="1:3" x14ac:dyDescent="0.2">
      <c r="A414" s="29">
        <v>9398213</v>
      </c>
      <c r="B414" s="27" t="s">
        <v>541</v>
      </c>
      <c r="C414" s="27" t="s">
        <v>525</v>
      </c>
    </row>
    <row r="415" spans="1:3" x14ac:dyDescent="0.2">
      <c r="A415" s="29">
        <v>9398063</v>
      </c>
      <c r="B415" s="27" t="s">
        <v>542</v>
      </c>
      <c r="C415" s="27" t="s">
        <v>525</v>
      </c>
    </row>
    <row r="416" spans="1:3" x14ac:dyDescent="0.2">
      <c r="A416" s="29">
        <v>9398222</v>
      </c>
      <c r="B416" s="27" t="s">
        <v>543</v>
      </c>
      <c r="C416" s="27" t="s">
        <v>525</v>
      </c>
    </row>
    <row r="417" spans="1:3" x14ac:dyDescent="0.2">
      <c r="A417" s="29">
        <v>9398191</v>
      </c>
      <c r="B417" s="27" t="s">
        <v>544</v>
      </c>
      <c r="C417" s="27" t="s">
        <v>525</v>
      </c>
    </row>
    <row r="418" spans="1:3" x14ac:dyDescent="0.2">
      <c r="A418" s="29">
        <v>9398185</v>
      </c>
      <c r="B418" s="27" t="s">
        <v>545</v>
      </c>
      <c r="C418" s="27" t="s">
        <v>525</v>
      </c>
    </row>
    <row r="419" spans="1:3" x14ac:dyDescent="0.2">
      <c r="A419" s="29">
        <v>9398221</v>
      </c>
      <c r="B419" s="27" t="s">
        <v>546</v>
      </c>
      <c r="C419" s="27" t="s">
        <v>525</v>
      </c>
    </row>
    <row r="420" spans="1:3" x14ac:dyDescent="0.2">
      <c r="A420" s="29">
        <v>9398184</v>
      </c>
      <c r="B420" s="27" t="s">
        <v>547</v>
      </c>
      <c r="C420" s="27" t="s">
        <v>525</v>
      </c>
    </row>
    <row r="421" spans="1:3" x14ac:dyDescent="0.2">
      <c r="A421" s="29">
        <v>9398192</v>
      </c>
      <c r="B421" s="27" t="s">
        <v>548</v>
      </c>
      <c r="C421" s="27" t="s">
        <v>525</v>
      </c>
    </row>
    <row r="422" spans="1:3" x14ac:dyDescent="0.2">
      <c r="A422" s="29">
        <v>9390000</v>
      </c>
      <c r="B422" s="27" t="s">
        <v>549</v>
      </c>
      <c r="C422" s="27" t="s">
        <v>525</v>
      </c>
    </row>
    <row r="423" spans="1:3" x14ac:dyDescent="0.2">
      <c r="A423" s="29">
        <v>9398216</v>
      </c>
      <c r="B423" s="27" t="s">
        <v>550</v>
      </c>
      <c r="C423" s="27" t="s">
        <v>525</v>
      </c>
    </row>
    <row r="424" spans="1:3" x14ac:dyDescent="0.2">
      <c r="A424" s="29">
        <v>9398216</v>
      </c>
      <c r="B424" s="27" t="s">
        <v>551</v>
      </c>
      <c r="C424" s="27" t="s">
        <v>525</v>
      </c>
    </row>
    <row r="425" spans="1:3" x14ac:dyDescent="0.2">
      <c r="A425" s="29">
        <v>9300075</v>
      </c>
      <c r="B425" s="27" t="s">
        <v>552</v>
      </c>
      <c r="C425" s="27" t="s">
        <v>525</v>
      </c>
    </row>
    <row r="426" spans="1:3" x14ac:dyDescent="0.2">
      <c r="A426" s="29">
        <v>9300061</v>
      </c>
      <c r="B426" s="27" t="s">
        <v>553</v>
      </c>
      <c r="C426" s="27" t="s">
        <v>525</v>
      </c>
    </row>
    <row r="427" spans="1:3" x14ac:dyDescent="0.2">
      <c r="A427" s="29">
        <v>9398075</v>
      </c>
      <c r="B427" s="27" t="s">
        <v>554</v>
      </c>
      <c r="C427" s="27" t="s">
        <v>525</v>
      </c>
    </row>
    <row r="428" spans="1:3" x14ac:dyDescent="0.2">
      <c r="A428" s="29">
        <v>9300055</v>
      </c>
      <c r="B428" s="27" t="s">
        <v>555</v>
      </c>
      <c r="C428" s="27" t="s">
        <v>525</v>
      </c>
    </row>
    <row r="429" spans="1:3" x14ac:dyDescent="0.2">
      <c r="A429" s="29">
        <v>9300055</v>
      </c>
      <c r="B429" s="27" t="s">
        <v>556</v>
      </c>
      <c r="C429" s="27" t="s">
        <v>525</v>
      </c>
    </row>
    <row r="430" spans="1:3" x14ac:dyDescent="0.2">
      <c r="A430" s="29">
        <v>9300055</v>
      </c>
      <c r="B430" s="27" t="s">
        <v>557</v>
      </c>
      <c r="C430" s="27" t="s">
        <v>525</v>
      </c>
    </row>
    <row r="431" spans="1:3" x14ac:dyDescent="0.2">
      <c r="A431" s="29">
        <v>9300067</v>
      </c>
      <c r="B431" s="27" t="s">
        <v>558</v>
      </c>
      <c r="C431" s="27" t="s">
        <v>525</v>
      </c>
    </row>
    <row r="432" spans="1:3" x14ac:dyDescent="0.2">
      <c r="A432" s="29">
        <v>9398058</v>
      </c>
      <c r="B432" s="27" t="s">
        <v>559</v>
      </c>
      <c r="C432" s="27" t="s">
        <v>525</v>
      </c>
    </row>
    <row r="433" spans="1:3" x14ac:dyDescent="0.2">
      <c r="A433" s="29">
        <v>9398097</v>
      </c>
      <c r="B433" s="27" t="s">
        <v>560</v>
      </c>
      <c r="C433" s="27" t="s">
        <v>525</v>
      </c>
    </row>
    <row r="434" spans="1:3" x14ac:dyDescent="0.2">
      <c r="A434" s="29">
        <v>9398095</v>
      </c>
      <c r="B434" s="27" t="s">
        <v>561</v>
      </c>
      <c r="C434" s="27" t="s">
        <v>525</v>
      </c>
    </row>
    <row r="435" spans="1:3" x14ac:dyDescent="0.2">
      <c r="A435" s="29">
        <v>9398093</v>
      </c>
      <c r="B435" s="27" t="s">
        <v>562</v>
      </c>
      <c r="C435" s="27" t="s">
        <v>525</v>
      </c>
    </row>
    <row r="436" spans="1:3" x14ac:dyDescent="0.2">
      <c r="A436" s="29">
        <v>9398093</v>
      </c>
      <c r="B436" s="27" t="s">
        <v>563</v>
      </c>
      <c r="C436" s="27" t="s">
        <v>525</v>
      </c>
    </row>
    <row r="437" spans="1:3" x14ac:dyDescent="0.2">
      <c r="A437" s="29">
        <v>9398094</v>
      </c>
      <c r="B437" s="27" t="s">
        <v>564</v>
      </c>
      <c r="C437" s="27" t="s">
        <v>525</v>
      </c>
    </row>
    <row r="438" spans="1:3" x14ac:dyDescent="0.2">
      <c r="A438" s="29">
        <v>9398094</v>
      </c>
      <c r="B438" s="27" t="s">
        <v>565</v>
      </c>
      <c r="C438" s="27" t="s">
        <v>525</v>
      </c>
    </row>
    <row r="439" spans="1:3" x14ac:dyDescent="0.2">
      <c r="A439" s="29">
        <v>9398087</v>
      </c>
      <c r="B439" s="27" t="s">
        <v>566</v>
      </c>
      <c r="C439" s="27" t="s">
        <v>525</v>
      </c>
    </row>
    <row r="440" spans="1:3" x14ac:dyDescent="0.2">
      <c r="A440" s="29">
        <v>9398087</v>
      </c>
      <c r="B440" s="27" t="s">
        <v>567</v>
      </c>
      <c r="C440" s="27" t="s">
        <v>525</v>
      </c>
    </row>
    <row r="441" spans="1:3" x14ac:dyDescent="0.2">
      <c r="A441" s="29">
        <v>9398087</v>
      </c>
      <c r="B441" s="27" t="s">
        <v>568</v>
      </c>
      <c r="C441" s="27" t="s">
        <v>525</v>
      </c>
    </row>
    <row r="442" spans="1:3" x14ac:dyDescent="0.2">
      <c r="A442" s="29">
        <v>9300063</v>
      </c>
      <c r="B442" s="27" t="s">
        <v>569</v>
      </c>
      <c r="C442" s="27" t="s">
        <v>525</v>
      </c>
    </row>
    <row r="443" spans="1:3" x14ac:dyDescent="0.2">
      <c r="A443" s="29">
        <v>9300063</v>
      </c>
      <c r="B443" s="27" t="s">
        <v>570</v>
      </c>
      <c r="C443" s="27" t="s">
        <v>525</v>
      </c>
    </row>
    <row r="444" spans="1:3" x14ac:dyDescent="0.2">
      <c r="A444" s="29">
        <v>9300063</v>
      </c>
      <c r="B444" s="27" t="s">
        <v>571</v>
      </c>
      <c r="C444" s="27" t="s">
        <v>525</v>
      </c>
    </row>
    <row r="445" spans="1:3" x14ac:dyDescent="0.2">
      <c r="A445" s="29">
        <v>9300084</v>
      </c>
      <c r="B445" s="27" t="s">
        <v>572</v>
      </c>
      <c r="C445" s="27" t="s">
        <v>525</v>
      </c>
    </row>
    <row r="446" spans="1:3" x14ac:dyDescent="0.2">
      <c r="A446" s="29">
        <v>9398073</v>
      </c>
      <c r="B446" s="27" t="s">
        <v>573</v>
      </c>
      <c r="C446" s="27" t="s">
        <v>525</v>
      </c>
    </row>
    <row r="447" spans="1:3" x14ac:dyDescent="0.2">
      <c r="A447" s="29">
        <v>9398212</v>
      </c>
      <c r="B447" s="27" t="s">
        <v>574</v>
      </c>
      <c r="C447" s="27" t="s">
        <v>525</v>
      </c>
    </row>
    <row r="448" spans="1:3" x14ac:dyDescent="0.2">
      <c r="A448" s="29">
        <v>9300086</v>
      </c>
      <c r="B448" s="27" t="s">
        <v>575</v>
      </c>
      <c r="C448" s="27" t="s">
        <v>525</v>
      </c>
    </row>
    <row r="449" spans="1:3" x14ac:dyDescent="0.2">
      <c r="A449" s="29">
        <v>9300086</v>
      </c>
      <c r="B449" s="27" t="s">
        <v>576</v>
      </c>
      <c r="C449" s="27" t="s">
        <v>525</v>
      </c>
    </row>
    <row r="450" spans="1:3" x14ac:dyDescent="0.2">
      <c r="A450" s="29">
        <v>9398061</v>
      </c>
      <c r="B450" s="27" t="s">
        <v>577</v>
      </c>
      <c r="C450" s="27" t="s">
        <v>525</v>
      </c>
    </row>
    <row r="451" spans="1:3" x14ac:dyDescent="0.2">
      <c r="A451" s="29">
        <v>9300057</v>
      </c>
      <c r="B451" s="27" t="s">
        <v>578</v>
      </c>
      <c r="C451" s="27" t="s">
        <v>525</v>
      </c>
    </row>
    <row r="452" spans="1:3" x14ac:dyDescent="0.2">
      <c r="A452" s="29">
        <v>9398049</v>
      </c>
      <c r="B452" s="27" t="s">
        <v>579</v>
      </c>
      <c r="C452" s="27" t="s">
        <v>525</v>
      </c>
    </row>
    <row r="453" spans="1:3" x14ac:dyDescent="0.2">
      <c r="A453" s="29">
        <v>9398082</v>
      </c>
      <c r="B453" s="27" t="s">
        <v>580</v>
      </c>
      <c r="C453" s="27" t="s">
        <v>525</v>
      </c>
    </row>
    <row r="454" spans="1:3" x14ac:dyDescent="0.2">
      <c r="A454" s="29">
        <v>9300052</v>
      </c>
      <c r="B454" s="27" t="s">
        <v>581</v>
      </c>
      <c r="C454" s="27" t="s">
        <v>525</v>
      </c>
    </row>
    <row r="455" spans="1:3" x14ac:dyDescent="0.2">
      <c r="A455" s="29">
        <v>9300064</v>
      </c>
      <c r="B455" s="27" t="s">
        <v>582</v>
      </c>
      <c r="C455" s="27" t="s">
        <v>525</v>
      </c>
    </row>
    <row r="456" spans="1:3" x14ac:dyDescent="0.2">
      <c r="A456" s="29">
        <v>9300059</v>
      </c>
      <c r="B456" s="27" t="s">
        <v>583</v>
      </c>
      <c r="C456" s="27" t="s">
        <v>525</v>
      </c>
    </row>
    <row r="457" spans="1:3" x14ac:dyDescent="0.2">
      <c r="A457" s="29">
        <v>9398055</v>
      </c>
      <c r="B457" s="27" t="s">
        <v>584</v>
      </c>
      <c r="C457" s="27" t="s">
        <v>525</v>
      </c>
    </row>
    <row r="458" spans="1:3" x14ac:dyDescent="0.2">
      <c r="A458" s="29">
        <v>9300066</v>
      </c>
      <c r="B458" s="27" t="s">
        <v>585</v>
      </c>
      <c r="C458" s="27" t="s">
        <v>525</v>
      </c>
    </row>
    <row r="459" spans="1:3" x14ac:dyDescent="0.2">
      <c r="A459" s="29">
        <v>9300066</v>
      </c>
      <c r="B459" s="27" t="s">
        <v>586</v>
      </c>
      <c r="C459" s="27" t="s">
        <v>525</v>
      </c>
    </row>
    <row r="460" spans="1:3" x14ac:dyDescent="0.2">
      <c r="A460" s="29">
        <v>9300066</v>
      </c>
      <c r="B460" s="27" t="s">
        <v>587</v>
      </c>
      <c r="C460" s="27" t="s">
        <v>525</v>
      </c>
    </row>
    <row r="461" spans="1:3" x14ac:dyDescent="0.2">
      <c r="A461" s="29">
        <v>9300066</v>
      </c>
      <c r="B461" s="27" t="s">
        <v>588</v>
      </c>
      <c r="C461" s="27" t="s">
        <v>525</v>
      </c>
    </row>
    <row r="462" spans="1:3" x14ac:dyDescent="0.2">
      <c r="A462" s="29">
        <v>9300066</v>
      </c>
      <c r="B462" s="27" t="s">
        <v>589</v>
      </c>
      <c r="C462" s="27" t="s">
        <v>525</v>
      </c>
    </row>
    <row r="463" spans="1:3" x14ac:dyDescent="0.2">
      <c r="A463" s="29">
        <v>9300066</v>
      </c>
      <c r="B463" s="27" t="s">
        <v>590</v>
      </c>
      <c r="C463" s="27" t="s">
        <v>525</v>
      </c>
    </row>
    <row r="464" spans="1:3" x14ac:dyDescent="0.2">
      <c r="A464" s="29">
        <v>9300053</v>
      </c>
      <c r="B464" s="27" t="s">
        <v>591</v>
      </c>
      <c r="C464" s="27" t="s">
        <v>525</v>
      </c>
    </row>
    <row r="465" spans="1:3" x14ac:dyDescent="0.2">
      <c r="A465" s="29">
        <v>9300053</v>
      </c>
      <c r="B465" s="27" t="s">
        <v>592</v>
      </c>
      <c r="C465" s="27" t="s">
        <v>525</v>
      </c>
    </row>
    <row r="466" spans="1:3" x14ac:dyDescent="0.2">
      <c r="A466" s="29">
        <v>9398076</v>
      </c>
      <c r="B466" s="27" t="s">
        <v>593</v>
      </c>
      <c r="C466" s="27" t="s">
        <v>525</v>
      </c>
    </row>
    <row r="467" spans="1:3" x14ac:dyDescent="0.2">
      <c r="A467" s="29">
        <v>9300046</v>
      </c>
      <c r="B467" s="27" t="s">
        <v>594</v>
      </c>
      <c r="C467" s="27" t="s">
        <v>525</v>
      </c>
    </row>
    <row r="468" spans="1:3" x14ac:dyDescent="0.2">
      <c r="A468" s="29">
        <v>9300046</v>
      </c>
      <c r="B468" s="27" t="s">
        <v>595</v>
      </c>
      <c r="C468" s="27" t="s">
        <v>525</v>
      </c>
    </row>
    <row r="469" spans="1:3" x14ac:dyDescent="0.2">
      <c r="A469" s="29">
        <v>9300078</v>
      </c>
      <c r="B469" s="27" t="s">
        <v>596</v>
      </c>
      <c r="C469" s="27" t="s">
        <v>525</v>
      </c>
    </row>
    <row r="470" spans="1:3" x14ac:dyDescent="0.2">
      <c r="A470" s="29">
        <v>9398085</v>
      </c>
      <c r="B470" s="27" t="s">
        <v>597</v>
      </c>
      <c r="C470" s="27" t="s">
        <v>525</v>
      </c>
    </row>
    <row r="471" spans="1:3" x14ac:dyDescent="0.2">
      <c r="A471" s="29">
        <v>9398085</v>
      </c>
      <c r="B471" s="27" t="s">
        <v>598</v>
      </c>
      <c r="C471" s="27" t="s">
        <v>525</v>
      </c>
    </row>
    <row r="472" spans="1:3" x14ac:dyDescent="0.2">
      <c r="A472" s="29">
        <v>9300076</v>
      </c>
      <c r="B472" s="27" t="s">
        <v>599</v>
      </c>
      <c r="C472" s="27" t="s">
        <v>525</v>
      </c>
    </row>
    <row r="473" spans="1:3" x14ac:dyDescent="0.2">
      <c r="A473" s="29">
        <v>9300076</v>
      </c>
      <c r="B473" s="27" t="s">
        <v>600</v>
      </c>
      <c r="C473" s="27" t="s">
        <v>525</v>
      </c>
    </row>
    <row r="474" spans="1:3" x14ac:dyDescent="0.2">
      <c r="A474" s="29">
        <v>9300076</v>
      </c>
      <c r="B474" s="27" t="s">
        <v>601</v>
      </c>
      <c r="C474" s="27" t="s">
        <v>525</v>
      </c>
    </row>
    <row r="475" spans="1:3" x14ac:dyDescent="0.2">
      <c r="A475" s="29">
        <v>9300068</v>
      </c>
      <c r="B475" s="27" t="s">
        <v>602</v>
      </c>
      <c r="C475" s="27" t="s">
        <v>525</v>
      </c>
    </row>
    <row r="476" spans="1:3" x14ac:dyDescent="0.2">
      <c r="A476" s="29">
        <v>9398096</v>
      </c>
      <c r="B476" s="27" t="s">
        <v>603</v>
      </c>
      <c r="C476" s="27" t="s">
        <v>525</v>
      </c>
    </row>
    <row r="477" spans="1:3" x14ac:dyDescent="0.2">
      <c r="A477" s="29">
        <v>9300073</v>
      </c>
      <c r="B477" s="27" t="s">
        <v>604</v>
      </c>
      <c r="C477" s="27" t="s">
        <v>525</v>
      </c>
    </row>
    <row r="478" spans="1:3" x14ac:dyDescent="0.2">
      <c r="A478" s="29">
        <v>9300062</v>
      </c>
      <c r="B478" s="27" t="s">
        <v>605</v>
      </c>
      <c r="C478" s="27" t="s">
        <v>525</v>
      </c>
    </row>
    <row r="479" spans="1:3" x14ac:dyDescent="0.2">
      <c r="A479" s="29">
        <v>9398202</v>
      </c>
      <c r="B479" s="27" t="s">
        <v>606</v>
      </c>
      <c r="C479" s="27" t="s">
        <v>525</v>
      </c>
    </row>
    <row r="480" spans="1:3" x14ac:dyDescent="0.2">
      <c r="A480" s="29">
        <v>9398202</v>
      </c>
      <c r="B480" s="27" t="s">
        <v>607</v>
      </c>
      <c r="C480" s="27" t="s">
        <v>525</v>
      </c>
    </row>
    <row r="481" spans="1:3" x14ac:dyDescent="0.2">
      <c r="A481" s="29">
        <v>9398202</v>
      </c>
      <c r="B481" s="27" t="s">
        <v>608</v>
      </c>
      <c r="C481" s="27" t="s">
        <v>525</v>
      </c>
    </row>
    <row r="482" spans="1:3" x14ac:dyDescent="0.2">
      <c r="A482" s="29">
        <v>9398084</v>
      </c>
      <c r="B482" s="27" t="s">
        <v>609</v>
      </c>
      <c r="C482" s="27" t="s">
        <v>525</v>
      </c>
    </row>
    <row r="483" spans="1:3" x14ac:dyDescent="0.2">
      <c r="A483" s="29">
        <v>9398084</v>
      </c>
      <c r="B483" s="27" t="s">
        <v>610</v>
      </c>
      <c r="C483" s="27" t="s">
        <v>525</v>
      </c>
    </row>
    <row r="484" spans="1:3" x14ac:dyDescent="0.2">
      <c r="A484" s="29">
        <v>9398206</v>
      </c>
      <c r="B484" s="27" t="s">
        <v>611</v>
      </c>
      <c r="C484" s="27" t="s">
        <v>525</v>
      </c>
    </row>
    <row r="485" spans="1:3" x14ac:dyDescent="0.2">
      <c r="A485" s="29">
        <v>9398206</v>
      </c>
      <c r="B485" s="27" t="s">
        <v>612</v>
      </c>
      <c r="C485" s="27" t="s">
        <v>525</v>
      </c>
    </row>
    <row r="486" spans="1:3" x14ac:dyDescent="0.2">
      <c r="A486" s="29">
        <v>9398206</v>
      </c>
      <c r="B486" s="27" t="s">
        <v>613</v>
      </c>
      <c r="C486" s="27" t="s">
        <v>525</v>
      </c>
    </row>
    <row r="487" spans="1:3" x14ac:dyDescent="0.2">
      <c r="A487" s="29">
        <v>9398204</v>
      </c>
      <c r="B487" s="27" t="s">
        <v>614</v>
      </c>
      <c r="C487" s="27" t="s">
        <v>525</v>
      </c>
    </row>
    <row r="488" spans="1:3" x14ac:dyDescent="0.2">
      <c r="A488" s="29">
        <v>9398204</v>
      </c>
      <c r="B488" s="27" t="s">
        <v>615</v>
      </c>
      <c r="C488" s="27" t="s">
        <v>525</v>
      </c>
    </row>
    <row r="489" spans="1:3" x14ac:dyDescent="0.2">
      <c r="A489" s="29">
        <v>9398204</v>
      </c>
      <c r="B489" s="27" t="s">
        <v>616</v>
      </c>
      <c r="C489" s="27" t="s">
        <v>525</v>
      </c>
    </row>
    <row r="490" spans="1:3" x14ac:dyDescent="0.2">
      <c r="A490" s="29">
        <v>9398204</v>
      </c>
      <c r="B490" s="27" t="s">
        <v>617</v>
      </c>
      <c r="C490" s="27" t="s">
        <v>525</v>
      </c>
    </row>
    <row r="491" spans="1:3" x14ac:dyDescent="0.2">
      <c r="A491" s="29">
        <v>9300069</v>
      </c>
      <c r="B491" s="27" t="s">
        <v>618</v>
      </c>
      <c r="C491" s="27" t="s">
        <v>525</v>
      </c>
    </row>
    <row r="492" spans="1:3" x14ac:dyDescent="0.2">
      <c r="A492" s="29">
        <v>9398201</v>
      </c>
      <c r="B492" s="27" t="s">
        <v>619</v>
      </c>
      <c r="C492" s="27" t="s">
        <v>525</v>
      </c>
    </row>
    <row r="493" spans="1:3" x14ac:dyDescent="0.2">
      <c r="A493" s="29">
        <v>9398201</v>
      </c>
      <c r="B493" s="27" t="s">
        <v>620</v>
      </c>
      <c r="C493" s="27" t="s">
        <v>525</v>
      </c>
    </row>
    <row r="494" spans="1:3" x14ac:dyDescent="0.2">
      <c r="A494" s="29">
        <v>9398201</v>
      </c>
      <c r="B494" s="27" t="s">
        <v>621</v>
      </c>
      <c r="C494" s="27" t="s">
        <v>525</v>
      </c>
    </row>
    <row r="495" spans="1:3" x14ac:dyDescent="0.2">
      <c r="A495" s="29">
        <v>9398201</v>
      </c>
      <c r="B495" s="27" t="s">
        <v>622</v>
      </c>
      <c r="C495" s="27" t="s">
        <v>525</v>
      </c>
    </row>
    <row r="496" spans="1:3" x14ac:dyDescent="0.2">
      <c r="A496" s="29">
        <v>9398086</v>
      </c>
      <c r="B496" s="27" t="s">
        <v>623</v>
      </c>
      <c r="C496" s="27" t="s">
        <v>525</v>
      </c>
    </row>
    <row r="497" spans="1:3" x14ac:dyDescent="0.2">
      <c r="A497" s="29">
        <v>9398086</v>
      </c>
      <c r="B497" s="27" t="s">
        <v>624</v>
      </c>
      <c r="C497" s="27" t="s">
        <v>525</v>
      </c>
    </row>
    <row r="498" spans="1:3" x14ac:dyDescent="0.2">
      <c r="A498" s="29">
        <v>9398086</v>
      </c>
      <c r="B498" s="27" t="s">
        <v>625</v>
      </c>
      <c r="C498" s="27" t="s">
        <v>525</v>
      </c>
    </row>
    <row r="499" spans="1:3" x14ac:dyDescent="0.2">
      <c r="A499" s="29">
        <v>9300071</v>
      </c>
      <c r="B499" s="27" t="s">
        <v>626</v>
      </c>
      <c r="C499" s="27" t="s">
        <v>525</v>
      </c>
    </row>
    <row r="500" spans="1:3" x14ac:dyDescent="0.2">
      <c r="A500" s="29">
        <v>9398211</v>
      </c>
      <c r="B500" s="27" t="s">
        <v>627</v>
      </c>
      <c r="C500" s="27" t="s">
        <v>525</v>
      </c>
    </row>
    <row r="501" spans="1:3" x14ac:dyDescent="0.2">
      <c r="A501" s="29">
        <v>9398211</v>
      </c>
      <c r="B501" s="27" t="s">
        <v>628</v>
      </c>
      <c r="C501" s="27" t="s">
        <v>525</v>
      </c>
    </row>
    <row r="502" spans="1:3" x14ac:dyDescent="0.2">
      <c r="A502" s="29">
        <v>9398211</v>
      </c>
      <c r="B502" s="27" t="s">
        <v>629</v>
      </c>
      <c r="C502" s="27" t="s">
        <v>525</v>
      </c>
    </row>
    <row r="503" spans="1:3" x14ac:dyDescent="0.2">
      <c r="A503" s="29">
        <v>9398211</v>
      </c>
      <c r="B503" s="27" t="s">
        <v>630</v>
      </c>
      <c r="C503" s="27" t="s">
        <v>525</v>
      </c>
    </row>
    <row r="504" spans="1:3" x14ac:dyDescent="0.2">
      <c r="A504" s="29">
        <v>9398211</v>
      </c>
      <c r="B504" s="27" t="s">
        <v>631</v>
      </c>
      <c r="C504" s="27" t="s">
        <v>525</v>
      </c>
    </row>
    <row r="505" spans="1:3" x14ac:dyDescent="0.2">
      <c r="A505" s="29">
        <v>9300058</v>
      </c>
      <c r="B505" s="27" t="s">
        <v>632</v>
      </c>
      <c r="C505" s="27" t="s">
        <v>525</v>
      </c>
    </row>
    <row r="506" spans="1:3" x14ac:dyDescent="0.2">
      <c r="A506" s="29">
        <v>9300065</v>
      </c>
      <c r="B506" s="27" t="s">
        <v>633</v>
      </c>
      <c r="C506" s="27" t="s">
        <v>525</v>
      </c>
    </row>
    <row r="507" spans="1:3" x14ac:dyDescent="0.2">
      <c r="A507" s="29">
        <v>9300065</v>
      </c>
      <c r="B507" s="27" t="s">
        <v>634</v>
      </c>
      <c r="C507" s="27" t="s">
        <v>525</v>
      </c>
    </row>
    <row r="508" spans="1:3" x14ac:dyDescent="0.2">
      <c r="A508" s="29">
        <v>9300065</v>
      </c>
      <c r="B508" s="27" t="s">
        <v>635</v>
      </c>
      <c r="C508" s="27" t="s">
        <v>525</v>
      </c>
    </row>
    <row r="509" spans="1:3" x14ac:dyDescent="0.2">
      <c r="A509" s="29">
        <v>9398057</v>
      </c>
      <c r="B509" s="27" t="s">
        <v>636</v>
      </c>
      <c r="C509" s="27" t="s">
        <v>525</v>
      </c>
    </row>
    <row r="510" spans="1:3" x14ac:dyDescent="0.2">
      <c r="A510" s="29">
        <v>9398081</v>
      </c>
      <c r="B510" s="27" t="s">
        <v>637</v>
      </c>
      <c r="C510" s="27" t="s">
        <v>525</v>
      </c>
    </row>
    <row r="511" spans="1:3" x14ac:dyDescent="0.2">
      <c r="A511" s="29">
        <v>9398081</v>
      </c>
      <c r="B511" s="27" t="s">
        <v>638</v>
      </c>
      <c r="C511" s="27" t="s">
        <v>525</v>
      </c>
    </row>
    <row r="512" spans="1:3" x14ac:dyDescent="0.2">
      <c r="A512" s="29">
        <v>9398081</v>
      </c>
      <c r="B512" s="27" t="s">
        <v>639</v>
      </c>
      <c r="C512" s="27" t="s">
        <v>525</v>
      </c>
    </row>
    <row r="513" spans="1:3" x14ac:dyDescent="0.2">
      <c r="A513" s="29">
        <v>9398072</v>
      </c>
      <c r="B513" s="27" t="s">
        <v>640</v>
      </c>
      <c r="C513" s="27" t="s">
        <v>525</v>
      </c>
    </row>
    <row r="514" spans="1:3" x14ac:dyDescent="0.2">
      <c r="A514" s="29">
        <v>9300074</v>
      </c>
      <c r="B514" s="27" t="s">
        <v>641</v>
      </c>
      <c r="C514" s="27" t="s">
        <v>525</v>
      </c>
    </row>
    <row r="515" spans="1:3" x14ac:dyDescent="0.2">
      <c r="A515" s="29">
        <v>9398046</v>
      </c>
      <c r="B515" s="27" t="s">
        <v>642</v>
      </c>
      <c r="C515" s="27" t="s">
        <v>525</v>
      </c>
    </row>
    <row r="516" spans="1:3" x14ac:dyDescent="0.2">
      <c r="A516" s="29">
        <v>9398045</v>
      </c>
      <c r="B516" s="27" t="s">
        <v>643</v>
      </c>
      <c r="C516" s="27" t="s">
        <v>525</v>
      </c>
    </row>
    <row r="517" spans="1:3" x14ac:dyDescent="0.2">
      <c r="A517" s="29">
        <v>9300054</v>
      </c>
      <c r="B517" s="27" t="s">
        <v>644</v>
      </c>
      <c r="C517" s="27" t="s">
        <v>525</v>
      </c>
    </row>
    <row r="518" spans="1:3" x14ac:dyDescent="0.2">
      <c r="A518" s="29">
        <v>9300056</v>
      </c>
      <c r="B518" s="27" t="s">
        <v>645</v>
      </c>
      <c r="C518" s="27" t="s">
        <v>525</v>
      </c>
    </row>
    <row r="519" spans="1:3" x14ac:dyDescent="0.2">
      <c r="A519" s="29">
        <v>9300056</v>
      </c>
      <c r="B519" s="27" t="s">
        <v>646</v>
      </c>
      <c r="C519" s="27" t="s">
        <v>525</v>
      </c>
    </row>
    <row r="520" spans="1:3" x14ac:dyDescent="0.2">
      <c r="A520" s="29">
        <v>9300051</v>
      </c>
      <c r="B520" s="27" t="s">
        <v>647</v>
      </c>
      <c r="C520" s="27" t="s">
        <v>525</v>
      </c>
    </row>
    <row r="521" spans="1:3" x14ac:dyDescent="0.2">
      <c r="A521" s="29">
        <v>9300051</v>
      </c>
      <c r="B521" s="27" t="s">
        <v>648</v>
      </c>
      <c r="C521" s="27" t="s">
        <v>525</v>
      </c>
    </row>
    <row r="522" spans="1:3" x14ac:dyDescent="0.2">
      <c r="A522" s="29">
        <v>9300072</v>
      </c>
      <c r="B522" s="27" t="s">
        <v>649</v>
      </c>
      <c r="C522" s="27" t="s">
        <v>525</v>
      </c>
    </row>
    <row r="523" spans="1:3" x14ac:dyDescent="0.2">
      <c r="A523" s="29">
        <v>9300072</v>
      </c>
      <c r="B523" s="27" t="s">
        <v>650</v>
      </c>
      <c r="C523" s="27" t="s">
        <v>525</v>
      </c>
    </row>
    <row r="524" spans="1:3" x14ac:dyDescent="0.2">
      <c r="A524" s="29">
        <v>9398062</v>
      </c>
      <c r="B524" s="27" t="s">
        <v>651</v>
      </c>
      <c r="C524" s="27" t="s">
        <v>525</v>
      </c>
    </row>
    <row r="525" spans="1:3" x14ac:dyDescent="0.2">
      <c r="A525" s="29">
        <v>9398083</v>
      </c>
      <c r="B525" s="27" t="s">
        <v>652</v>
      </c>
      <c r="C525" s="27" t="s">
        <v>525</v>
      </c>
    </row>
    <row r="526" spans="1:3" x14ac:dyDescent="0.2">
      <c r="A526" s="29">
        <v>9398205</v>
      </c>
      <c r="B526" s="27" t="s">
        <v>653</v>
      </c>
      <c r="C526" s="27" t="s">
        <v>525</v>
      </c>
    </row>
    <row r="527" spans="1:3" x14ac:dyDescent="0.2">
      <c r="A527" s="29">
        <v>9398205</v>
      </c>
      <c r="B527" s="27" t="s">
        <v>654</v>
      </c>
      <c r="C527" s="27" t="s">
        <v>525</v>
      </c>
    </row>
    <row r="528" spans="1:3" x14ac:dyDescent="0.2">
      <c r="A528" s="29">
        <v>9398205</v>
      </c>
      <c r="B528" s="27" t="s">
        <v>655</v>
      </c>
      <c r="C528" s="27" t="s">
        <v>525</v>
      </c>
    </row>
    <row r="529" spans="1:3" x14ac:dyDescent="0.2">
      <c r="A529" s="29">
        <v>9398281</v>
      </c>
      <c r="B529" s="27" t="s">
        <v>656</v>
      </c>
      <c r="C529" s="27" t="s">
        <v>525</v>
      </c>
    </row>
    <row r="530" spans="1:3" x14ac:dyDescent="0.2">
      <c r="A530" s="29">
        <v>9398282</v>
      </c>
      <c r="B530" s="27" t="s">
        <v>657</v>
      </c>
      <c r="C530" s="27" t="s">
        <v>525</v>
      </c>
    </row>
    <row r="531" spans="1:3" x14ac:dyDescent="0.2">
      <c r="A531" s="29">
        <v>9398215</v>
      </c>
      <c r="B531" s="27" t="s">
        <v>658</v>
      </c>
      <c r="C531" s="27" t="s">
        <v>525</v>
      </c>
    </row>
    <row r="532" spans="1:3" x14ac:dyDescent="0.2">
      <c r="A532" s="29">
        <v>9398271</v>
      </c>
      <c r="B532" s="27" t="s">
        <v>659</v>
      </c>
      <c r="C532" s="27" t="s">
        <v>525</v>
      </c>
    </row>
    <row r="533" spans="1:3" x14ac:dyDescent="0.2">
      <c r="A533" s="29">
        <v>9398271</v>
      </c>
      <c r="B533" s="27" t="s">
        <v>660</v>
      </c>
      <c r="C533" s="27" t="s">
        <v>525</v>
      </c>
    </row>
    <row r="534" spans="1:3" x14ac:dyDescent="0.2">
      <c r="A534" s="29">
        <v>9398272</v>
      </c>
      <c r="B534" s="27" t="s">
        <v>661</v>
      </c>
      <c r="C534" s="27" t="s">
        <v>525</v>
      </c>
    </row>
    <row r="535" spans="1:3" x14ac:dyDescent="0.2">
      <c r="A535" s="29">
        <v>9398272</v>
      </c>
      <c r="B535" s="27" t="s">
        <v>662</v>
      </c>
      <c r="C535" s="27" t="s">
        <v>525</v>
      </c>
    </row>
    <row r="536" spans="1:3" x14ac:dyDescent="0.2">
      <c r="A536" s="29">
        <v>9398272</v>
      </c>
      <c r="B536" s="27" t="s">
        <v>663</v>
      </c>
      <c r="C536" s="27" t="s">
        <v>525</v>
      </c>
    </row>
    <row r="537" spans="1:3" x14ac:dyDescent="0.2">
      <c r="A537" s="29">
        <v>9398272</v>
      </c>
      <c r="B537" s="27" t="s">
        <v>664</v>
      </c>
      <c r="C537" s="27" t="s">
        <v>525</v>
      </c>
    </row>
    <row r="538" spans="1:3" x14ac:dyDescent="0.2">
      <c r="A538" s="29">
        <v>9398207</v>
      </c>
      <c r="B538" s="27" t="s">
        <v>665</v>
      </c>
      <c r="C538" s="27" t="s">
        <v>525</v>
      </c>
    </row>
    <row r="539" spans="1:3" x14ac:dyDescent="0.2">
      <c r="A539" s="29">
        <v>9398208</v>
      </c>
      <c r="B539" s="27" t="s">
        <v>666</v>
      </c>
      <c r="C539" s="27" t="s">
        <v>525</v>
      </c>
    </row>
    <row r="540" spans="1:3" x14ac:dyDescent="0.2">
      <c r="A540" s="29">
        <v>9398208</v>
      </c>
      <c r="B540" s="27" t="s">
        <v>667</v>
      </c>
      <c r="C540" s="27" t="s">
        <v>525</v>
      </c>
    </row>
    <row r="541" spans="1:3" x14ac:dyDescent="0.2">
      <c r="A541" s="29">
        <v>9398208</v>
      </c>
      <c r="B541" s="27" t="s">
        <v>668</v>
      </c>
      <c r="C541" s="27" t="s">
        <v>525</v>
      </c>
    </row>
    <row r="542" spans="1:3" x14ac:dyDescent="0.2">
      <c r="A542" s="29">
        <v>9300953</v>
      </c>
      <c r="B542" s="27" t="s">
        <v>669</v>
      </c>
      <c r="C542" s="27" t="s">
        <v>525</v>
      </c>
    </row>
    <row r="543" spans="1:3" x14ac:dyDescent="0.2">
      <c r="A543" s="29">
        <v>9398091</v>
      </c>
      <c r="B543" s="27" t="s">
        <v>670</v>
      </c>
      <c r="C543" s="27" t="s">
        <v>525</v>
      </c>
    </row>
    <row r="544" spans="1:3" x14ac:dyDescent="0.2">
      <c r="A544" s="29">
        <v>9300966</v>
      </c>
      <c r="B544" s="27" t="s">
        <v>671</v>
      </c>
      <c r="C544" s="27" t="s">
        <v>525</v>
      </c>
    </row>
    <row r="545" spans="1:3" x14ac:dyDescent="0.2">
      <c r="A545" s="29">
        <v>9300966</v>
      </c>
      <c r="B545" s="27" t="s">
        <v>672</v>
      </c>
      <c r="C545" s="27" t="s">
        <v>525</v>
      </c>
    </row>
    <row r="546" spans="1:3" x14ac:dyDescent="0.2">
      <c r="A546" s="29">
        <v>9300966</v>
      </c>
      <c r="B546" s="27" t="s">
        <v>673</v>
      </c>
      <c r="C546" s="27" t="s">
        <v>525</v>
      </c>
    </row>
    <row r="547" spans="1:3" x14ac:dyDescent="0.2">
      <c r="A547" s="29">
        <v>9300043</v>
      </c>
      <c r="B547" s="27" t="s">
        <v>674</v>
      </c>
      <c r="C547" s="27" t="s">
        <v>525</v>
      </c>
    </row>
    <row r="548" spans="1:3" x14ac:dyDescent="0.2">
      <c r="A548" s="29">
        <v>9300042</v>
      </c>
      <c r="B548" s="27" t="s">
        <v>675</v>
      </c>
      <c r="C548" s="27" t="s">
        <v>525</v>
      </c>
    </row>
    <row r="549" spans="1:3" x14ac:dyDescent="0.2">
      <c r="A549" s="29">
        <v>9300042</v>
      </c>
      <c r="B549" s="27" t="s">
        <v>676</v>
      </c>
      <c r="C549" s="27" t="s">
        <v>525</v>
      </c>
    </row>
    <row r="550" spans="1:3" x14ac:dyDescent="0.2">
      <c r="A550" s="29">
        <v>9300027</v>
      </c>
      <c r="B550" s="27" t="s">
        <v>677</v>
      </c>
      <c r="C550" s="27" t="s">
        <v>525</v>
      </c>
    </row>
    <row r="551" spans="1:3" x14ac:dyDescent="0.2">
      <c r="A551" s="29">
        <v>9300037</v>
      </c>
      <c r="B551" s="27" t="s">
        <v>678</v>
      </c>
      <c r="C551" s="27" t="s">
        <v>525</v>
      </c>
    </row>
    <row r="552" spans="1:3" x14ac:dyDescent="0.2">
      <c r="A552" s="29">
        <v>9300037</v>
      </c>
      <c r="B552" s="27" t="s">
        <v>679</v>
      </c>
      <c r="C552" s="27" t="s">
        <v>525</v>
      </c>
    </row>
    <row r="553" spans="1:3" x14ac:dyDescent="0.2">
      <c r="A553" s="29">
        <v>9398092</v>
      </c>
      <c r="B553" s="27" t="s">
        <v>680</v>
      </c>
      <c r="C553" s="27" t="s">
        <v>525</v>
      </c>
    </row>
    <row r="554" spans="1:3" x14ac:dyDescent="0.2">
      <c r="A554" s="29">
        <v>9398002</v>
      </c>
      <c r="B554" s="27" t="s">
        <v>681</v>
      </c>
      <c r="C554" s="27" t="s">
        <v>525</v>
      </c>
    </row>
    <row r="555" spans="1:3" x14ac:dyDescent="0.2">
      <c r="A555" s="29">
        <v>9300032</v>
      </c>
      <c r="B555" s="27" t="s">
        <v>682</v>
      </c>
      <c r="C555" s="27" t="s">
        <v>525</v>
      </c>
    </row>
    <row r="556" spans="1:3" x14ac:dyDescent="0.2">
      <c r="A556" s="29">
        <v>9300032</v>
      </c>
      <c r="B556" s="27" t="s">
        <v>683</v>
      </c>
      <c r="C556" s="27" t="s">
        <v>525</v>
      </c>
    </row>
    <row r="557" spans="1:3" x14ac:dyDescent="0.2">
      <c r="A557" s="29">
        <v>9300032</v>
      </c>
      <c r="B557" s="27" t="s">
        <v>684</v>
      </c>
      <c r="C557" s="27" t="s">
        <v>525</v>
      </c>
    </row>
    <row r="558" spans="1:3" x14ac:dyDescent="0.2">
      <c r="A558" s="29">
        <v>9300035</v>
      </c>
      <c r="B558" s="27" t="s">
        <v>685</v>
      </c>
      <c r="C558" s="27" t="s">
        <v>525</v>
      </c>
    </row>
    <row r="559" spans="1:3" x14ac:dyDescent="0.2">
      <c r="A559" s="29">
        <v>9300034</v>
      </c>
      <c r="B559" s="27" t="s">
        <v>686</v>
      </c>
      <c r="C559" s="27" t="s">
        <v>525</v>
      </c>
    </row>
    <row r="560" spans="1:3" x14ac:dyDescent="0.2">
      <c r="A560" s="29">
        <v>9300036</v>
      </c>
      <c r="B560" s="27" t="s">
        <v>687</v>
      </c>
      <c r="C560" s="27" t="s">
        <v>525</v>
      </c>
    </row>
    <row r="561" spans="1:3" x14ac:dyDescent="0.2">
      <c r="A561" s="29">
        <v>9300036</v>
      </c>
      <c r="B561" s="27" t="s">
        <v>688</v>
      </c>
      <c r="C561" s="27" t="s">
        <v>525</v>
      </c>
    </row>
    <row r="562" spans="1:3" x14ac:dyDescent="0.2">
      <c r="A562" s="29">
        <v>9300036</v>
      </c>
      <c r="B562" s="27" t="s">
        <v>689</v>
      </c>
      <c r="C562" s="27" t="s">
        <v>525</v>
      </c>
    </row>
    <row r="563" spans="1:3" x14ac:dyDescent="0.2">
      <c r="A563" s="29">
        <v>9300036</v>
      </c>
      <c r="B563" s="27" t="s">
        <v>690</v>
      </c>
      <c r="C563" s="27" t="s">
        <v>525</v>
      </c>
    </row>
    <row r="564" spans="1:3" x14ac:dyDescent="0.2">
      <c r="A564" s="29">
        <v>9300036</v>
      </c>
      <c r="B564" s="27" t="s">
        <v>691</v>
      </c>
      <c r="C564" s="27" t="s">
        <v>525</v>
      </c>
    </row>
    <row r="565" spans="1:3" x14ac:dyDescent="0.2">
      <c r="A565" s="29">
        <v>9300036</v>
      </c>
      <c r="B565" s="27" t="s">
        <v>692</v>
      </c>
      <c r="C565" s="27" t="s">
        <v>525</v>
      </c>
    </row>
    <row r="566" spans="1:3" x14ac:dyDescent="0.2">
      <c r="A566" s="29">
        <v>9300036</v>
      </c>
      <c r="B566" s="27" t="s">
        <v>693</v>
      </c>
      <c r="C566" s="27" t="s">
        <v>525</v>
      </c>
    </row>
    <row r="567" spans="1:3" x14ac:dyDescent="0.2">
      <c r="A567" s="29">
        <v>9300036</v>
      </c>
      <c r="B567" s="27" t="s">
        <v>694</v>
      </c>
      <c r="C567" s="27" t="s">
        <v>525</v>
      </c>
    </row>
    <row r="568" spans="1:3" x14ac:dyDescent="0.2">
      <c r="A568" s="29">
        <v>9300036</v>
      </c>
      <c r="B568" s="27" t="s">
        <v>695</v>
      </c>
      <c r="C568" s="27" t="s">
        <v>525</v>
      </c>
    </row>
    <row r="569" spans="1:3" x14ac:dyDescent="0.2">
      <c r="A569" s="29">
        <v>9300048</v>
      </c>
      <c r="B569" s="27" t="s">
        <v>696</v>
      </c>
      <c r="C569" s="27" t="s">
        <v>525</v>
      </c>
    </row>
    <row r="570" spans="1:3" x14ac:dyDescent="0.2">
      <c r="A570" s="29">
        <v>9300045</v>
      </c>
      <c r="B570" s="27" t="s">
        <v>697</v>
      </c>
      <c r="C570" s="27" t="s">
        <v>525</v>
      </c>
    </row>
    <row r="571" spans="1:3" x14ac:dyDescent="0.2">
      <c r="A571" s="29">
        <v>9300031</v>
      </c>
      <c r="B571" s="27" t="s">
        <v>698</v>
      </c>
      <c r="C571" s="27" t="s">
        <v>525</v>
      </c>
    </row>
    <row r="572" spans="1:3" x14ac:dyDescent="0.2">
      <c r="A572" s="29">
        <v>9300031</v>
      </c>
      <c r="B572" s="27" t="s">
        <v>699</v>
      </c>
      <c r="C572" s="27" t="s">
        <v>525</v>
      </c>
    </row>
    <row r="573" spans="1:3" x14ac:dyDescent="0.2">
      <c r="A573" s="29">
        <v>9398036</v>
      </c>
      <c r="B573" s="27" t="s">
        <v>700</v>
      </c>
      <c r="C573" s="27" t="s">
        <v>525</v>
      </c>
    </row>
    <row r="574" spans="1:3" x14ac:dyDescent="0.2">
      <c r="A574" s="29">
        <v>9300044</v>
      </c>
      <c r="B574" s="27" t="s">
        <v>701</v>
      </c>
      <c r="C574" s="27" t="s">
        <v>525</v>
      </c>
    </row>
    <row r="575" spans="1:3" x14ac:dyDescent="0.2">
      <c r="A575" s="29">
        <v>9300044</v>
      </c>
      <c r="B575" s="27" t="s">
        <v>702</v>
      </c>
      <c r="C575" s="27" t="s">
        <v>525</v>
      </c>
    </row>
    <row r="576" spans="1:3" x14ac:dyDescent="0.2">
      <c r="A576" s="29">
        <v>9300044</v>
      </c>
      <c r="B576" s="27" t="s">
        <v>703</v>
      </c>
      <c r="C576" s="27" t="s">
        <v>525</v>
      </c>
    </row>
    <row r="577" spans="1:3" x14ac:dyDescent="0.2">
      <c r="A577" s="29">
        <v>9300955</v>
      </c>
      <c r="B577" s="27" t="s">
        <v>704</v>
      </c>
      <c r="C577" s="27" t="s">
        <v>525</v>
      </c>
    </row>
    <row r="578" spans="1:3" x14ac:dyDescent="0.2">
      <c r="A578" s="29">
        <v>9300047</v>
      </c>
      <c r="B578" s="27" t="s">
        <v>705</v>
      </c>
      <c r="C578" s="27" t="s">
        <v>525</v>
      </c>
    </row>
    <row r="579" spans="1:3" x14ac:dyDescent="0.2">
      <c r="A579" s="29">
        <v>9300049</v>
      </c>
      <c r="B579" s="27" t="s">
        <v>706</v>
      </c>
      <c r="C579" s="27" t="s">
        <v>525</v>
      </c>
    </row>
    <row r="580" spans="1:3" x14ac:dyDescent="0.2">
      <c r="A580" s="29">
        <v>9398005</v>
      </c>
      <c r="B580" s="27" t="s">
        <v>707</v>
      </c>
      <c r="C580" s="27" t="s">
        <v>525</v>
      </c>
    </row>
    <row r="581" spans="1:3" x14ac:dyDescent="0.2">
      <c r="A581" s="29">
        <v>9398005</v>
      </c>
      <c r="B581" s="27" t="s">
        <v>708</v>
      </c>
      <c r="C581" s="27" t="s">
        <v>525</v>
      </c>
    </row>
    <row r="582" spans="1:3" x14ac:dyDescent="0.2">
      <c r="A582" s="29">
        <v>9398005</v>
      </c>
      <c r="B582" s="27" t="s">
        <v>709</v>
      </c>
      <c r="C582" s="27" t="s">
        <v>525</v>
      </c>
    </row>
    <row r="583" spans="1:3" x14ac:dyDescent="0.2">
      <c r="A583" s="29">
        <v>9398015</v>
      </c>
      <c r="B583" s="27" t="s">
        <v>710</v>
      </c>
      <c r="C583" s="27" t="s">
        <v>525</v>
      </c>
    </row>
    <row r="584" spans="1:3" x14ac:dyDescent="0.2">
      <c r="A584" s="29">
        <v>9398016</v>
      </c>
      <c r="B584" s="27" t="s">
        <v>711</v>
      </c>
      <c r="C584" s="27" t="s">
        <v>525</v>
      </c>
    </row>
    <row r="585" spans="1:3" x14ac:dyDescent="0.2">
      <c r="A585" s="29">
        <v>9398016</v>
      </c>
      <c r="B585" s="27" t="s">
        <v>712</v>
      </c>
      <c r="C585" s="27" t="s">
        <v>525</v>
      </c>
    </row>
    <row r="586" spans="1:3" x14ac:dyDescent="0.2">
      <c r="A586" s="29">
        <v>9300974</v>
      </c>
      <c r="B586" s="27" t="s">
        <v>713</v>
      </c>
      <c r="C586" s="27" t="s">
        <v>525</v>
      </c>
    </row>
    <row r="587" spans="1:3" x14ac:dyDescent="0.2">
      <c r="A587" s="29">
        <v>9300974</v>
      </c>
      <c r="B587" s="27" t="s">
        <v>714</v>
      </c>
      <c r="C587" s="27" t="s">
        <v>525</v>
      </c>
    </row>
    <row r="588" spans="1:3" x14ac:dyDescent="0.2">
      <c r="A588" s="29">
        <v>9300974</v>
      </c>
      <c r="B588" s="27" t="s">
        <v>715</v>
      </c>
      <c r="C588" s="27" t="s">
        <v>525</v>
      </c>
    </row>
    <row r="589" spans="1:3" x14ac:dyDescent="0.2">
      <c r="A589" s="29">
        <v>9300974</v>
      </c>
      <c r="B589" s="27" t="s">
        <v>716</v>
      </c>
      <c r="C589" s="27" t="s">
        <v>525</v>
      </c>
    </row>
    <row r="590" spans="1:3" x14ac:dyDescent="0.2">
      <c r="A590" s="29">
        <v>9300974</v>
      </c>
      <c r="B590" s="27" t="s">
        <v>717</v>
      </c>
      <c r="C590" s="27" t="s">
        <v>525</v>
      </c>
    </row>
    <row r="591" spans="1:3" x14ac:dyDescent="0.2">
      <c r="A591" s="29">
        <v>9300974</v>
      </c>
      <c r="B591" s="27" t="s">
        <v>718</v>
      </c>
      <c r="C591" s="27" t="s">
        <v>525</v>
      </c>
    </row>
    <row r="592" spans="1:3" x14ac:dyDescent="0.2">
      <c r="A592" s="29">
        <v>9398032</v>
      </c>
      <c r="B592" s="27" t="s">
        <v>719</v>
      </c>
      <c r="C592" s="27" t="s">
        <v>525</v>
      </c>
    </row>
    <row r="593" spans="1:3" x14ac:dyDescent="0.2">
      <c r="A593" s="29">
        <v>9398004</v>
      </c>
      <c r="B593" s="27" t="s">
        <v>720</v>
      </c>
      <c r="C593" s="27" t="s">
        <v>525</v>
      </c>
    </row>
    <row r="594" spans="1:3" x14ac:dyDescent="0.2">
      <c r="A594" s="29">
        <v>9398003</v>
      </c>
      <c r="B594" s="27" t="s">
        <v>721</v>
      </c>
      <c r="C594" s="27" t="s">
        <v>525</v>
      </c>
    </row>
    <row r="595" spans="1:3" x14ac:dyDescent="0.2">
      <c r="A595" s="29">
        <v>9300975</v>
      </c>
      <c r="B595" s="27" t="s">
        <v>722</v>
      </c>
      <c r="C595" s="27" t="s">
        <v>525</v>
      </c>
    </row>
    <row r="596" spans="1:3" x14ac:dyDescent="0.2">
      <c r="A596" s="29">
        <v>9300975</v>
      </c>
      <c r="B596" s="27" t="s">
        <v>723</v>
      </c>
      <c r="C596" s="27" t="s">
        <v>525</v>
      </c>
    </row>
    <row r="597" spans="1:3" x14ac:dyDescent="0.2">
      <c r="A597" s="29">
        <v>9300975</v>
      </c>
      <c r="B597" s="27" t="s">
        <v>724</v>
      </c>
      <c r="C597" s="27" t="s">
        <v>525</v>
      </c>
    </row>
    <row r="598" spans="1:3" x14ac:dyDescent="0.2">
      <c r="A598" s="29">
        <v>9300975</v>
      </c>
      <c r="B598" s="27" t="s">
        <v>725</v>
      </c>
      <c r="C598" s="27" t="s">
        <v>525</v>
      </c>
    </row>
    <row r="599" spans="1:3" x14ac:dyDescent="0.2">
      <c r="A599" s="29">
        <v>9398101</v>
      </c>
      <c r="B599" s="27" t="s">
        <v>726</v>
      </c>
      <c r="C599" s="27" t="s">
        <v>525</v>
      </c>
    </row>
    <row r="600" spans="1:3" x14ac:dyDescent="0.2">
      <c r="A600" s="29">
        <v>9398031</v>
      </c>
      <c r="B600" s="27" t="s">
        <v>727</v>
      </c>
      <c r="C600" s="27" t="s">
        <v>525</v>
      </c>
    </row>
    <row r="601" spans="1:3" x14ac:dyDescent="0.2">
      <c r="A601" s="29">
        <v>9300039</v>
      </c>
      <c r="B601" s="27" t="s">
        <v>728</v>
      </c>
      <c r="C601" s="27" t="s">
        <v>525</v>
      </c>
    </row>
    <row r="602" spans="1:3" x14ac:dyDescent="0.2">
      <c r="A602" s="29">
        <v>9300039</v>
      </c>
      <c r="B602" s="27" t="s">
        <v>729</v>
      </c>
      <c r="C602" s="27" t="s">
        <v>525</v>
      </c>
    </row>
    <row r="603" spans="1:3" x14ac:dyDescent="0.2">
      <c r="A603" s="29">
        <v>9300039</v>
      </c>
      <c r="B603" s="27" t="s">
        <v>730</v>
      </c>
      <c r="C603" s="27" t="s">
        <v>525</v>
      </c>
    </row>
    <row r="604" spans="1:3" x14ac:dyDescent="0.2">
      <c r="A604" s="29">
        <v>9300038</v>
      </c>
      <c r="B604" s="27" t="s">
        <v>731</v>
      </c>
      <c r="C604" s="27" t="s">
        <v>525</v>
      </c>
    </row>
    <row r="605" spans="1:3" x14ac:dyDescent="0.2">
      <c r="A605" s="29">
        <v>9300038</v>
      </c>
      <c r="B605" s="27" t="s">
        <v>732</v>
      </c>
      <c r="C605" s="27" t="s">
        <v>525</v>
      </c>
    </row>
    <row r="606" spans="1:3" x14ac:dyDescent="0.2">
      <c r="A606" s="29">
        <v>9300041</v>
      </c>
      <c r="B606" s="27" t="s">
        <v>733</v>
      </c>
      <c r="C606" s="27" t="s">
        <v>525</v>
      </c>
    </row>
    <row r="607" spans="1:3" x14ac:dyDescent="0.2">
      <c r="A607" s="29">
        <v>9300033</v>
      </c>
      <c r="B607" s="27" t="s">
        <v>734</v>
      </c>
      <c r="C607" s="27" t="s">
        <v>525</v>
      </c>
    </row>
    <row r="608" spans="1:3" x14ac:dyDescent="0.2">
      <c r="A608" s="29">
        <v>9300033</v>
      </c>
      <c r="B608" s="27" t="s">
        <v>735</v>
      </c>
      <c r="C608" s="27" t="s">
        <v>525</v>
      </c>
    </row>
    <row r="609" spans="1:3" x14ac:dyDescent="0.2">
      <c r="A609" s="29">
        <v>9398006</v>
      </c>
      <c r="B609" s="27" t="s">
        <v>736</v>
      </c>
      <c r="C609" s="27" t="s">
        <v>525</v>
      </c>
    </row>
    <row r="610" spans="1:3" x14ac:dyDescent="0.2">
      <c r="A610" s="29">
        <v>9398022</v>
      </c>
      <c r="B610" s="27" t="s">
        <v>737</v>
      </c>
      <c r="C610" s="27" t="s">
        <v>525</v>
      </c>
    </row>
    <row r="611" spans="1:3" x14ac:dyDescent="0.2">
      <c r="A611" s="29">
        <v>9300972</v>
      </c>
      <c r="B611" s="27" t="s">
        <v>738</v>
      </c>
      <c r="C611" s="27" t="s">
        <v>525</v>
      </c>
    </row>
    <row r="612" spans="1:3" x14ac:dyDescent="0.2">
      <c r="A612" s="29">
        <v>9300972</v>
      </c>
      <c r="B612" s="27" t="s">
        <v>739</v>
      </c>
      <c r="C612" s="27" t="s">
        <v>525</v>
      </c>
    </row>
    <row r="613" spans="1:3" x14ac:dyDescent="0.2">
      <c r="A613" s="29">
        <v>9300972</v>
      </c>
      <c r="B613" s="27" t="s">
        <v>740</v>
      </c>
      <c r="C613" s="27" t="s">
        <v>525</v>
      </c>
    </row>
    <row r="614" spans="1:3" x14ac:dyDescent="0.2">
      <c r="A614" s="29">
        <v>9300972</v>
      </c>
      <c r="B614" s="27" t="s">
        <v>741</v>
      </c>
      <c r="C614" s="27" t="s">
        <v>525</v>
      </c>
    </row>
    <row r="615" spans="1:3" x14ac:dyDescent="0.2">
      <c r="A615" s="29">
        <v>9300961</v>
      </c>
      <c r="B615" s="27" t="s">
        <v>742</v>
      </c>
      <c r="C615" s="27" t="s">
        <v>525</v>
      </c>
    </row>
    <row r="616" spans="1:3" x14ac:dyDescent="0.2">
      <c r="A616" s="29">
        <v>9300964</v>
      </c>
      <c r="B616" s="27" t="s">
        <v>743</v>
      </c>
      <c r="C616" s="27" t="s">
        <v>525</v>
      </c>
    </row>
    <row r="617" spans="1:3" x14ac:dyDescent="0.2">
      <c r="A617" s="29">
        <v>9300965</v>
      </c>
      <c r="B617" s="27" t="s">
        <v>744</v>
      </c>
      <c r="C617" s="27" t="s">
        <v>525</v>
      </c>
    </row>
    <row r="618" spans="1:3" x14ac:dyDescent="0.2">
      <c r="A618" s="29">
        <v>9300965</v>
      </c>
      <c r="B618" s="27" t="s">
        <v>745</v>
      </c>
      <c r="C618" s="27" t="s">
        <v>525</v>
      </c>
    </row>
    <row r="619" spans="1:3" x14ac:dyDescent="0.2">
      <c r="A619" s="29">
        <v>9300963</v>
      </c>
      <c r="B619" s="27" t="s">
        <v>746</v>
      </c>
      <c r="C619" s="27" t="s">
        <v>525</v>
      </c>
    </row>
    <row r="620" spans="1:3" x14ac:dyDescent="0.2">
      <c r="A620" s="29">
        <v>9300954</v>
      </c>
      <c r="B620" s="27" t="s">
        <v>747</v>
      </c>
      <c r="C620" s="27" t="s">
        <v>525</v>
      </c>
    </row>
    <row r="621" spans="1:3" x14ac:dyDescent="0.2">
      <c r="A621" s="29">
        <v>9398026</v>
      </c>
      <c r="B621" s="27" t="s">
        <v>748</v>
      </c>
      <c r="C621" s="27" t="s">
        <v>525</v>
      </c>
    </row>
    <row r="622" spans="1:3" x14ac:dyDescent="0.2">
      <c r="A622" s="29">
        <v>9398252</v>
      </c>
      <c r="B622" s="27" t="s">
        <v>749</v>
      </c>
      <c r="C622" s="27" t="s">
        <v>525</v>
      </c>
    </row>
    <row r="623" spans="1:3" x14ac:dyDescent="0.2">
      <c r="A623" s="29">
        <v>9398243</v>
      </c>
      <c r="B623" s="27" t="s">
        <v>750</v>
      </c>
      <c r="C623" s="27" t="s">
        <v>525</v>
      </c>
    </row>
    <row r="624" spans="1:3" x14ac:dyDescent="0.2">
      <c r="A624" s="29">
        <v>9398225</v>
      </c>
      <c r="B624" s="27" t="s">
        <v>751</v>
      </c>
      <c r="C624" s="27" t="s">
        <v>525</v>
      </c>
    </row>
    <row r="625" spans="1:3" x14ac:dyDescent="0.2">
      <c r="A625" s="29">
        <v>9398264</v>
      </c>
      <c r="B625" s="27" t="s">
        <v>752</v>
      </c>
      <c r="C625" s="27" t="s">
        <v>525</v>
      </c>
    </row>
    <row r="626" spans="1:3" x14ac:dyDescent="0.2">
      <c r="A626" s="29">
        <v>9398178</v>
      </c>
      <c r="B626" s="27" t="s">
        <v>753</v>
      </c>
      <c r="C626" s="27" t="s">
        <v>525</v>
      </c>
    </row>
    <row r="627" spans="1:3" x14ac:dyDescent="0.2">
      <c r="A627" s="29">
        <v>9398263</v>
      </c>
      <c r="B627" s="27" t="s">
        <v>754</v>
      </c>
      <c r="C627" s="27" t="s">
        <v>525</v>
      </c>
    </row>
    <row r="628" spans="1:3" x14ac:dyDescent="0.2">
      <c r="A628" s="29">
        <v>9398253</v>
      </c>
      <c r="B628" s="27" t="s">
        <v>755</v>
      </c>
      <c r="C628" s="27" t="s">
        <v>525</v>
      </c>
    </row>
    <row r="629" spans="1:3" x14ac:dyDescent="0.2">
      <c r="A629" s="29">
        <v>9398241</v>
      </c>
      <c r="B629" s="27" t="s">
        <v>756</v>
      </c>
      <c r="C629" s="27" t="s">
        <v>525</v>
      </c>
    </row>
    <row r="630" spans="1:3" x14ac:dyDescent="0.2">
      <c r="A630" s="29">
        <v>9390000</v>
      </c>
      <c r="B630" s="27" t="s">
        <v>757</v>
      </c>
      <c r="C630" s="27" t="s">
        <v>525</v>
      </c>
    </row>
    <row r="631" spans="1:3" x14ac:dyDescent="0.2">
      <c r="A631" s="29">
        <v>9398262</v>
      </c>
      <c r="B631" s="27" t="s">
        <v>758</v>
      </c>
      <c r="C631" s="27" t="s">
        <v>525</v>
      </c>
    </row>
    <row r="632" spans="1:3" x14ac:dyDescent="0.2">
      <c r="A632" s="29">
        <v>9398233</v>
      </c>
      <c r="B632" s="27" t="s">
        <v>759</v>
      </c>
      <c r="C632" s="27" t="s">
        <v>525</v>
      </c>
    </row>
    <row r="633" spans="1:3" x14ac:dyDescent="0.2">
      <c r="A633" s="29">
        <v>9398224</v>
      </c>
      <c r="B633" s="27" t="s">
        <v>760</v>
      </c>
      <c r="C633" s="27" t="s">
        <v>525</v>
      </c>
    </row>
    <row r="634" spans="1:3" x14ac:dyDescent="0.2">
      <c r="A634" s="29">
        <v>9398251</v>
      </c>
      <c r="B634" s="27" t="s">
        <v>761</v>
      </c>
      <c r="C634" s="27" t="s">
        <v>525</v>
      </c>
    </row>
    <row r="635" spans="1:3" x14ac:dyDescent="0.2">
      <c r="A635" s="29">
        <v>9398261</v>
      </c>
      <c r="B635" s="27" t="s">
        <v>762</v>
      </c>
      <c r="C635" s="27" t="s">
        <v>525</v>
      </c>
    </row>
    <row r="636" spans="1:3" x14ac:dyDescent="0.2">
      <c r="A636" s="29">
        <v>9398242</v>
      </c>
      <c r="B636" s="27" t="s">
        <v>763</v>
      </c>
      <c r="C636" s="27" t="s">
        <v>525</v>
      </c>
    </row>
    <row r="637" spans="1:3" x14ac:dyDescent="0.2">
      <c r="A637" s="29">
        <v>9398254</v>
      </c>
      <c r="B637" s="27" t="s">
        <v>764</v>
      </c>
      <c r="C637" s="27" t="s">
        <v>525</v>
      </c>
    </row>
    <row r="638" spans="1:3" x14ac:dyDescent="0.2">
      <c r="A638" s="29">
        <v>9398176</v>
      </c>
      <c r="B638" s="27" t="s">
        <v>765</v>
      </c>
      <c r="C638" s="27" t="s">
        <v>525</v>
      </c>
    </row>
    <row r="639" spans="1:3" x14ac:dyDescent="0.2">
      <c r="A639" s="29">
        <v>9398234</v>
      </c>
      <c r="B639" s="27" t="s">
        <v>766</v>
      </c>
      <c r="C639" s="27" t="s">
        <v>525</v>
      </c>
    </row>
    <row r="640" spans="1:3" x14ac:dyDescent="0.2">
      <c r="A640" s="29">
        <v>9398244</v>
      </c>
      <c r="B640" s="27" t="s">
        <v>767</v>
      </c>
      <c r="C640" s="27" t="s">
        <v>525</v>
      </c>
    </row>
    <row r="641" spans="1:3" x14ac:dyDescent="0.2">
      <c r="A641" s="29">
        <v>9398232</v>
      </c>
      <c r="B641" s="27" t="s">
        <v>768</v>
      </c>
      <c r="C641" s="27" t="s">
        <v>525</v>
      </c>
    </row>
    <row r="642" spans="1:3" x14ac:dyDescent="0.2">
      <c r="A642" s="29">
        <v>9398163</v>
      </c>
      <c r="B642" s="27" t="s">
        <v>769</v>
      </c>
      <c r="C642" s="27" t="s">
        <v>525</v>
      </c>
    </row>
    <row r="643" spans="1:3" x14ac:dyDescent="0.2">
      <c r="A643" s="29">
        <v>9398182</v>
      </c>
      <c r="B643" s="27" t="s">
        <v>770</v>
      </c>
      <c r="C643" s="27" t="s">
        <v>525</v>
      </c>
    </row>
    <row r="644" spans="1:3" x14ac:dyDescent="0.2">
      <c r="A644" s="29">
        <v>9398177</v>
      </c>
      <c r="B644" s="27" t="s">
        <v>771</v>
      </c>
      <c r="C644" s="27" t="s">
        <v>525</v>
      </c>
    </row>
    <row r="645" spans="1:3" x14ac:dyDescent="0.2">
      <c r="A645" s="29">
        <v>9398193</v>
      </c>
      <c r="B645" s="27" t="s">
        <v>772</v>
      </c>
      <c r="C645" s="27" t="s">
        <v>525</v>
      </c>
    </row>
    <row r="646" spans="1:3" x14ac:dyDescent="0.2">
      <c r="A646" s="29">
        <v>9398195</v>
      </c>
      <c r="B646" s="27" t="s">
        <v>773</v>
      </c>
      <c r="C646" s="27" t="s">
        <v>525</v>
      </c>
    </row>
    <row r="647" spans="1:3" x14ac:dyDescent="0.2">
      <c r="A647" s="29">
        <v>9398155</v>
      </c>
      <c r="B647" s="27" t="s">
        <v>774</v>
      </c>
      <c r="C647" s="27" t="s">
        <v>525</v>
      </c>
    </row>
    <row r="648" spans="1:3" x14ac:dyDescent="0.2">
      <c r="A648" s="29">
        <v>9398166</v>
      </c>
      <c r="B648" s="27" t="s">
        <v>775</v>
      </c>
      <c r="C648" s="27" t="s">
        <v>525</v>
      </c>
    </row>
    <row r="649" spans="1:3" x14ac:dyDescent="0.2">
      <c r="A649" s="29">
        <v>9398151</v>
      </c>
      <c r="B649" s="27" t="s">
        <v>776</v>
      </c>
      <c r="C649" s="27" t="s">
        <v>525</v>
      </c>
    </row>
    <row r="650" spans="1:3" x14ac:dyDescent="0.2">
      <c r="A650" s="29">
        <v>9398152</v>
      </c>
      <c r="B650" s="27" t="s">
        <v>777</v>
      </c>
      <c r="C650" s="27" t="s">
        <v>525</v>
      </c>
    </row>
    <row r="651" spans="1:3" x14ac:dyDescent="0.2">
      <c r="A651" s="29">
        <v>9398183</v>
      </c>
      <c r="B651" s="27" t="s">
        <v>778</v>
      </c>
      <c r="C651" s="27" t="s">
        <v>525</v>
      </c>
    </row>
    <row r="652" spans="1:3" x14ac:dyDescent="0.2">
      <c r="A652" s="29">
        <v>9398223</v>
      </c>
      <c r="B652" s="27" t="s">
        <v>779</v>
      </c>
      <c r="C652" s="27" t="s">
        <v>525</v>
      </c>
    </row>
    <row r="653" spans="1:3" x14ac:dyDescent="0.2">
      <c r="A653" s="29">
        <v>9398231</v>
      </c>
      <c r="B653" s="27" t="s">
        <v>780</v>
      </c>
      <c r="C653" s="27" t="s">
        <v>525</v>
      </c>
    </row>
    <row r="654" spans="1:3" x14ac:dyDescent="0.2">
      <c r="A654" s="29">
        <v>9398165</v>
      </c>
      <c r="B654" s="27" t="s">
        <v>781</v>
      </c>
      <c r="C654" s="27" t="s">
        <v>525</v>
      </c>
    </row>
    <row r="655" spans="1:3" x14ac:dyDescent="0.2">
      <c r="A655" s="29">
        <v>9398172</v>
      </c>
      <c r="B655" s="27" t="s">
        <v>782</v>
      </c>
      <c r="C655" s="27" t="s">
        <v>525</v>
      </c>
    </row>
    <row r="656" spans="1:3" x14ac:dyDescent="0.2">
      <c r="A656" s="29">
        <v>9398164</v>
      </c>
      <c r="B656" s="27" t="s">
        <v>783</v>
      </c>
      <c r="C656" s="27" t="s">
        <v>525</v>
      </c>
    </row>
    <row r="657" spans="1:3" x14ac:dyDescent="0.2">
      <c r="A657" s="29">
        <v>9398161</v>
      </c>
      <c r="B657" s="27" t="s">
        <v>784</v>
      </c>
      <c r="C657" s="27" t="s">
        <v>525</v>
      </c>
    </row>
    <row r="658" spans="1:3" x14ac:dyDescent="0.2">
      <c r="A658" s="29">
        <v>9398194</v>
      </c>
      <c r="B658" s="27" t="s">
        <v>785</v>
      </c>
      <c r="C658" s="27" t="s">
        <v>525</v>
      </c>
    </row>
    <row r="659" spans="1:3" x14ac:dyDescent="0.2">
      <c r="A659" s="29">
        <v>9398171</v>
      </c>
      <c r="B659" s="27" t="s">
        <v>786</v>
      </c>
      <c r="C659" s="27" t="s">
        <v>525</v>
      </c>
    </row>
    <row r="660" spans="1:3" x14ac:dyDescent="0.2">
      <c r="A660" s="29">
        <v>9398154</v>
      </c>
      <c r="B660" s="27" t="s">
        <v>787</v>
      </c>
      <c r="C660" s="27" t="s">
        <v>525</v>
      </c>
    </row>
    <row r="661" spans="1:3" x14ac:dyDescent="0.2">
      <c r="A661" s="29">
        <v>9398153</v>
      </c>
      <c r="B661" s="27" t="s">
        <v>788</v>
      </c>
      <c r="C661" s="27" t="s">
        <v>525</v>
      </c>
    </row>
    <row r="662" spans="1:3" x14ac:dyDescent="0.2">
      <c r="A662" s="29">
        <v>9398181</v>
      </c>
      <c r="B662" s="27" t="s">
        <v>789</v>
      </c>
      <c r="C662" s="27" t="s">
        <v>525</v>
      </c>
    </row>
    <row r="663" spans="1:3" x14ac:dyDescent="0.2">
      <c r="A663" s="29">
        <v>9398181</v>
      </c>
      <c r="B663" s="27" t="s">
        <v>790</v>
      </c>
      <c r="C663" s="27" t="s">
        <v>525</v>
      </c>
    </row>
    <row r="664" spans="1:3" x14ac:dyDescent="0.2">
      <c r="A664" s="29">
        <v>9398181</v>
      </c>
      <c r="B664" s="27" t="s">
        <v>791</v>
      </c>
      <c r="C664" s="27" t="s">
        <v>525</v>
      </c>
    </row>
    <row r="665" spans="1:3" x14ac:dyDescent="0.2">
      <c r="A665" s="29">
        <v>9398181</v>
      </c>
      <c r="B665" s="27" t="s">
        <v>792</v>
      </c>
      <c r="C665" s="27" t="s">
        <v>525</v>
      </c>
    </row>
    <row r="666" spans="1:3" x14ac:dyDescent="0.2">
      <c r="A666" s="29">
        <v>9398181</v>
      </c>
      <c r="B666" s="27" t="s">
        <v>793</v>
      </c>
      <c r="C666" s="27" t="s">
        <v>525</v>
      </c>
    </row>
    <row r="667" spans="1:3" x14ac:dyDescent="0.2">
      <c r="A667" s="29">
        <v>9398181</v>
      </c>
      <c r="B667" s="27" t="s">
        <v>794</v>
      </c>
      <c r="C667" s="27" t="s">
        <v>525</v>
      </c>
    </row>
    <row r="668" spans="1:3" x14ac:dyDescent="0.2">
      <c r="A668" s="29">
        <v>9398135</v>
      </c>
      <c r="B668" s="27" t="s">
        <v>795</v>
      </c>
      <c r="C668" s="27" t="s">
        <v>525</v>
      </c>
    </row>
    <row r="669" spans="1:3" x14ac:dyDescent="0.2">
      <c r="A669" s="29">
        <v>9398197</v>
      </c>
      <c r="B669" s="27" t="s">
        <v>796</v>
      </c>
      <c r="C669" s="27" t="s">
        <v>525</v>
      </c>
    </row>
    <row r="670" spans="1:3" x14ac:dyDescent="0.2">
      <c r="A670" s="29">
        <v>9398156</v>
      </c>
      <c r="B670" s="27" t="s">
        <v>797</v>
      </c>
      <c r="C670" s="27" t="s">
        <v>525</v>
      </c>
    </row>
    <row r="671" spans="1:3" x14ac:dyDescent="0.2">
      <c r="A671" s="29">
        <v>9398157</v>
      </c>
      <c r="B671" s="27" t="s">
        <v>798</v>
      </c>
      <c r="C671" s="27" t="s">
        <v>525</v>
      </c>
    </row>
    <row r="672" spans="1:3" x14ac:dyDescent="0.2">
      <c r="A672" s="29">
        <v>9398162</v>
      </c>
      <c r="B672" s="27" t="s">
        <v>799</v>
      </c>
      <c r="C672" s="27" t="s">
        <v>525</v>
      </c>
    </row>
    <row r="673" spans="1:3" x14ac:dyDescent="0.2">
      <c r="A673" s="29">
        <v>9398145</v>
      </c>
      <c r="B673" s="27" t="s">
        <v>800</v>
      </c>
      <c r="C673" s="27" t="s">
        <v>525</v>
      </c>
    </row>
    <row r="674" spans="1:3" x14ac:dyDescent="0.2">
      <c r="A674" s="29">
        <v>9398137</v>
      </c>
      <c r="B674" s="27" t="s">
        <v>801</v>
      </c>
      <c r="C674" s="27" t="s">
        <v>525</v>
      </c>
    </row>
    <row r="675" spans="1:3" x14ac:dyDescent="0.2">
      <c r="A675" s="29">
        <v>9398144</v>
      </c>
      <c r="B675" s="27" t="s">
        <v>802</v>
      </c>
      <c r="C675" s="27" t="s">
        <v>525</v>
      </c>
    </row>
    <row r="676" spans="1:3" x14ac:dyDescent="0.2">
      <c r="A676" s="29">
        <v>9398138</v>
      </c>
      <c r="B676" s="27" t="s">
        <v>803</v>
      </c>
      <c r="C676" s="27" t="s">
        <v>525</v>
      </c>
    </row>
    <row r="677" spans="1:3" x14ac:dyDescent="0.2">
      <c r="A677" s="29">
        <v>9398143</v>
      </c>
      <c r="B677" s="27" t="s">
        <v>804</v>
      </c>
      <c r="C677" s="27" t="s">
        <v>525</v>
      </c>
    </row>
    <row r="678" spans="1:3" x14ac:dyDescent="0.2">
      <c r="A678" s="29">
        <v>9390000</v>
      </c>
      <c r="B678" s="27" t="s">
        <v>805</v>
      </c>
      <c r="C678" s="27" t="s">
        <v>525</v>
      </c>
    </row>
    <row r="679" spans="1:3" x14ac:dyDescent="0.2">
      <c r="A679" s="29">
        <v>9398139</v>
      </c>
      <c r="B679" s="27" t="s">
        <v>806</v>
      </c>
      <c r="C679" s="27" t="s">
        <v>525</v>
      </c>
    </row>
    <row r="680" spans="1:3" x14ac:dyDescent="0.2">
      <c r="A680" s="29">
        <v>9398141</v>
      </c>
      <c r="B680" s="27" t="s">
        <v>807</v>
      </c>
      <c r="C680" s="27" t="s">
        <v>525</v>
      </c>
    </row>
    <row r="681" spans="1:3" x14ac:dyDescent="0.2">
      <c r="A681" s="29">
        <v>9398141</v>
      </c>
      <c r="B681" s="27" t="s">
        <v>808</v>
      </c>
      <c r="C681" s="27" t="s">
        <v>525</v>
      </c>
    </row>
    <row r="682" spans="1:3" x14ac:dyDescent="0.2">
      <c r="A682" s="29">
        <v>9398141</v>
      </c>
      <c r="B682" s="27" t="s">
        <v>809</v>
      </c>
      <c r="C682" s="27" t="s">
        <v>525</v>
      </c>
    </row>
    <row r="683" spans="1:3" x14ac:dyDescent="0.2">
      <c r="A683" s="29">
        <v>9398141</v>
      </c>
      <c r="B683" s="27" t="s">
        <v>810</v>
      </c>
      <c r="C683" s="27" t="s">
        <v>525</v>
      </c>
    </row>
    <row r="684" spans="1:3" x14ac:dyDescent="0.2">
      <c r="A684" s="29">
        <v>9398132</v>
      </c>
      <c r="B684" s="27" t="s">
        <v>811</v>
      </c>
      <c r="C684" s="27" t="s">
        <v>525</v>
      </c>
    </row>
    <row r="685" spans="1:3" x14ac:dyDescent="0.2">
      <c r="A685" s="29">
        <v>9398132</v>
      </c>
      <c r="B685" s="27" t="s">
        <v>812</v>
      </c>
      <c r="C685" s="27" t="s">
        <v>525</v>
      </c>
    </row>
    <row r="686" spans="1:3" x14ac:dyDescent="0.2">
      <c r="A686" s="29">
        <v>9398132</v>
      </c>
      <c r="B686" s="27" t="s">
        <v>813</v>
      </c>
      <c r="C686" s="27" t="s">
        <v>525</v>
      </c>
    </row>
    <row r="687" spans="1:3" x14ac:dyDescent="0.2">
      <c r="A687" s="29">
        <v>9398132</v>
      </c>
      <c r="B687" s="27" t="s">
        <v>814</v>
      </c>
      <c r="C687" s="27" t="s">
        <v>525</v>
      </c>
    </row>
    <row r="688" spans="1:3" x14ac:dyDescent="0.2">
      <c r="A688" s="29">
        <v>9398132</v>
      </c>
      <c r="B688" s="27" t="s">
        <v>815</v>
      </c>
      <c r="C688" s="27" t="s">
        <v>525</v>
      </c>
    </row>
    <row r="689" spans="1:3" x14ac:dyDescent="0.2">
      <c r="A689" s="29">
        <v>9398132</v>
      </c>
      <c r="B689" s="27" t="s">
        <v>816</v>
      </c>
      <c r="C689" s="27" t="s">
        <v>525</v>
      </c>
    </row>
    <row r="690" spans="1:3" x14ac:dyDescent="0.2">
      <c r="A690" s="29">
        <v>9398132</v>
      </c>
      <c r="B690" s="27" t="s">
        <v>817</v>
      </c>
      <c r="C690" s="27" t="s">
        <v>525</v>
      </c>
    </row>
    <row r="691" spans="1:3" x14ac:dyDescent="0.2">
      <c r="A691" s="29">
        <v>9398136</v>
      </c>
      <c r="B691" s="27" t="s">
        <v>818</v>
      </c>
      <c r="C691" s="27" t="s">
        <v>525</v>
      </c>
    </row>
    <row r="692" spans="1:3" x14ac:dyDescent="0.2">
      <c r="A692" s="29">
        <v>9398136</v>
      </c>
      <c r="B692" s="27" t="s">
        <v>819</v>
      </c>
      <c r="C692" s="27" t="s">
        <v>525</v>
      </c>
    </row>
    <row r="693" spans="1:3" x14ac:dyDescent="0.2">
      <c r="A693" s="29">
        <v>9398136</v>
      </c>
      <c r="B693" s="27" t="s">
        <v>820</v>
      </c>
      <c r="C693" s="27" t="s">
        <v>525</v>
      </c>
    </row>
    <row r="694" spans="1:3" x14ac:dyDescent="0.2">
      <c r="A694" s="29">
        <v>9398136</v>
      </c>
      <c r="B694" s="27" t="s">
        <v>821</v>
      </c>
      <c r="C694" s="27" t="s">
        <v>525</v>
      </c>
    </row>
    <row r="695" spans="1:3" x14ac:dyDescent="0.2">
      <c r="A695" s="29">
        <v>9398136</v>
      </c>
      <c r="B695" s="27" t="s">
        <v>822</v>
      </c>
      <c r="C695" s="27" t="s">
        <v>525</v>
      </c>
    </row>
    <row r="696" spans="1:3" x14ac:dyDescent="0.2">
      <c r="A696" s="29">
        <v>9398136</v>
      </c>
      <c r="B696" s="27" t="s">
        <v>823</v>
      </c>
      <c r="C696" s="27" t="s">
        <v>525</v>
      </c>
    </row>
    <row r="697" spans="1:3" x14ac:dyDescent="0.2">
      <c r="A697" s="29">
        <v>9398136</v>
      </c>
      <c r="B697" s="27" t="s">
        <v>824</v>
      </c>
      <c r="C697" s="27" t="s">
        <v>525</v>
      </c>
    </row>
    <row r="698" spans="1:3" x14ac:dyDescent="0.2">
      <c r="A698" s="29">
        <v>9398146</v>
      </c>
      <c r="B698" s="27" t="s">
        <v>825</v>
      </c>
      <c r="C698" s="27" t="s">
        <v>525</v>
      </c>
    </row>
    <row r="699" spans="1:3" x14ac:dyDescent="0.2">
      <c r="A699" s="29">
        <v>9398134</v>
      </c>
      <c r="B699" s="27" t="s">
        <v>826</v>
      </c>
      <c r="C699" s="27" t="s">
        <v>525</v>
      </c>
    </row>
    <row r="700" spans="1:3" x14ac:dyDescent="0.2">
      <c r="A700" s="29">
        <v>9398142</v>
      </c>
      <c r="B700" s="27" t="s">
        <v>827</v>
      </c>
      <c r="C700" s="27" t="s">
        <v>525</v>
      </c>
    </row>
    <row r="701" spans="1:3" x14ac:dyDescent="0.2">
      <c r="A701" s="29">
        <v>9300845</v>
      </c>
      <c r="B701" s="27" t="s">
        <v>828</v>
      </c>
      <c r="C701" s="27" t="s">
        <v>829</v>
      </c>
    </row>
    <row r="702" spans="1:3" x14ac:dyDescent="0.2">
      <c r="A702" s="29">
        <v>9300845</v>
      </c>
      <c r="B702" s="27" t="s">
        <v>830</v>
      </c>
      <c r="C702" s="27" t="s">
        <v>829</v>
      </c>
    </row>
    <row r="703" spans="1:3" x14ac:dyDescent="0.2">
      <c r="A703" s="29">
        <v>9300845</v>
      </c>
      <c r="B703" s="27" t="s">
        <v>831</v>
      </c>
      <c r="C703" s="27" t="s">
        <v>829</v>
      </c>
    </row>
    <row r="704" spans="1:3" x14ac:dyDescent="0.2">
      <c r="A704" s="29">
        <v>9300931</v>
      </c>
      <c r="B704" s="27" t="s">
        <v>832</v>
      </c>
      <c r="C704" s="27" t="s">
        <v>829</v>
      </c>
    </row>
    <row r="705" spans="1:3" x14ac:dyDescent="0.2">
      <c r="A705" s="29">
        <v>9300982</v>
      </c>
      <c r="B705" s="27" t="s">
        <v>833</v>
      </c>
      <c r="C705" s="27" t="s">
        <v>829</v>
      </c>
    </row>
    <row r="706" spans="1:3" x14ac:dyDescent="0.2">
      <c r="A706" s="29">
        <v>9300982</v>
      </c>
      <c r="B706" s="27" t="s">
        <v>834</v>
      </c>
      <c r="C706" s="27" t="s">
        <v>829</v>
      </c>
    </row>
    <row r="707" spans="1:3" x14ac:dyDescent="0.2">
      <c r="A707" s="29">
        <v>9300982</v>
      </c>
      <c r="B707" s="27" t="s">
        <v>835</v>
      </c>
      <c r="C707" s="27" t="s">
        <v>829</v>
      </c>
    </row>
    <row r="708" spans="1:3" x14ac:dyDescent="0.2">
      <c r="A708" s="29">
        <v>9300982</v>
      </c>
      <c r="B708" s="27" t="s">
        <v>836</v>
      </c>
      <c r="C708" s="27" t="s">
        <v>829</v>
      </c>
    </row>
    <row r="709" spans="1:3" x14ac:dyDescent="0.2">
      <c r="A709" s="29">
        <v>9300982</v>
      </c>
      <c r="B709" s="27" t="s">
        <v>837</v>
      </c>
      <c r="C709" s="27" t="s">
        <v>829</v>
      </c>
    </row>
    <row r="710" spans="1:3" x14ac:dyDescent="0.2">
      <c r="A710" s="29">
        <v>9300982</v>
      </c>
      <c r="B710" s="27" t="s">
        <v>838</v>
      </c>
      <c r="C710" s="27" t="s">
        <v>829</v>
      </c>
    </row>
    <row r="711" spans="1:3" x14ac:dyDescent="0.2">
      <c r="A711" s="29">
        <v>9300904</v>
      </c>
      <c r="B711" s="27" t="s">
        <v>839</v>
      </c>
      <c r="C711" s="27" t="s">
        <v>829</v>
      </c>
    </row>
    <row r="712" spans="1:3" x14ac:dyDescent="0.2">
      <c r="A712" s="29">
        <v>9300012</v>
      </c>
      <c r="B712" s="27" t="s">
        <v>840</v>
      </c>
      <c r="C712" s="27" t="s">
        <v>829</v>
      </c>
    </row>
    <row r="713" spans="1:3" x14ac:dyDescent="0.2">
      <c r="A713" s="29">
        <v>9300012</v>
      </c>
      <c r="B713" s="27" t="s">
        <v>841</v>
      </c>
      <c r="C713" s="27" t="s">
        <v>829</v>
      </c>
    </row>
    <row r="714" spans="1:3" x14ac:dyDescent="0.2">
      <c r="A714" s="29">
        <v>9300012</v>
      </c>
      <c r="B714" s="27" t="s">
        <v>842</v>
      </c>
      <c r="C714" s="27" t="s">
        <v>829</v>
      </c>
    </row>
    <row r="715" spans="1:3" x14ac:dyDescent="0.2">
      <c r="A715" s="29">
        <v>9300012</v>
      </c>
      <c r="B715" s="27" t="s">
        <v>843</v>
      </c>
      <c r="C715" s="27" t="s">
        <v>829</v>
      </c>
    </row>
    <row r="716" spans="1:3" x14ac:dyDescent="0.2">
      <c r="A716" s="29">
        <v>9300856</v>
      </c>
      <c r="B716" s="27" t="s">
        <v>844</v>
      </c>
      <c r="C716" s="27" t="s">
        <v>829</v>
      </c>
    </row>
    <row r="717" spans="1:3" x14ac:dyDescent="0.2">
      <c r="A717" s="29">
        <v>9300922</v>
      </c>
      <c r="B717" s="27" t="s">
        <v>845</v>
      </c>
      <c r="C717" s="27" t="s">
        <v>829</v>
      </c>
    </row>
    <row r="718" spans="1:3" x14ac:dyDescent="0.2">
      <c r="A718" s="29">
        <v>9398025</v>
      </c>
      <c r="B718" s="27" t="s">
        <v>846</v>
      </c>
      <c r="C718" s="27" t="s">
        <v>829</v>
      </c>
    </row>
    <row r="719" spans="1:3" x14ac:dyDescent="0.2">
      <c r="A719" s="29">
        <v>9398025</v>
      </c>
      <c r="B719" s="27" t="s">
        <v>847</v>
      </c>
      <c r="C719" s="27" t="s">
        <v>829</v>
      </c>
    </row>
    <row r="720" spans="1:3" x14ac:dyDescent="0.2">
      <c r="A720" s="29">
        <v>9398025</v>
      </c>
      <c r="B720" s="27" t="s">
        <v>848</v>
      </c>
      <c r="C720" s="27" t="s">
        <v>829</v>
      </c>
    </row>
    <row r="721" spans="1:3" x14ac:dyDescent="0.2">
      <c r="A721" s="29">
        <v>9398025</v>
      </c>
      <c r="B721" s="27" t="s">
        <v>849</v>
      </c>
      <c r="C721" s="27" t="s">
        <v>829</v>
      </c>
    </row>
    <row r="722" spans="1:3" x14ac:dyDescent="0.2">
      <c r="A722" s="29">
        <v>9300926</v>
      </c>
      <c r="B722" s="27" t="s">
        <v>850</v>
      </c>
      <c r="C722" s="27" t="s">
        <v>829</v>
      </c>
    </row>
    <row r="723" spans="1:3" x14ac:dyDescent="0.2">
      <c r="A723" s="29">
        <v>9300827</v>
      </c>
      <c r="B723" s="27" t="s">
        <v>851</v>
      </c>
      <c r="C723" s="27" t="s">
        <v>829</v>
      </c>
    </row>
    <row r="724" spans="1:3" x14ac:dyDescent="0.2">
      <c r="A724" s="29">
        <v>9300825</v>
      </c>
      <c r="B724" s="27" t="s">
        <v>852</v>
      </c>
      <c r="C724" s="27" t="s">
        <v>829</v>
      </c>
    </row>
    <row r="725" spans="1:3" x14ac:dyDescent="0.2">
      <c r="A725" s="29">
        <v>9300825</v>
      </c>
      <c r="B725" s="27" t="s">
        <v>853</v>
      </c>
      <c r="C725" s="27" t="s">
        <v>829</v>
      </c>
    </row>
    <row r="726" spans="1:3" x14ac:dyDescent="0.2">
      <c r="A726" s="29">
        <v>9300825</v>
      </c>
      <c r="B726" s="27" t="s">
        <v>854</v>
      </c>
      <c r="C726" s="27" t="s">
        <v>829</v>
      </c>
    </row>
    <row r="727" spans="1:3" x14ac:dyDescent="0.2">
      <c r="A727" s="29">
        <v>9300825</v>
      </c>
      <c r="B727" s="27" t="s">
        <v>855</v>
      </c>
      <c r="C727" s="27" t="s">
        <v>829</v>
      </c>
    </row>
    <row r="728" spans="1:3" x14ac:dyDescent="0.2">
      <c r="A728" s="29">
        <v>9300825</v>
      </c>
      <c r="B728" s="27" t="s">
        <v>856</v>
      </c>
      <c r="C728" s="27" t="s">
        <v>829</v>
      </c>
    </row>
    <row r="729" spans="1:3" x14ac:dyDescent="0.2">
      <c r="A729" s="29">
        <v>9300826</v>
      </c>
      <c r="B729" s="27" t="s">
        <v>857</v>
      </c>
      <c r="C729" s="27" t="s">
        <v>829</v>
      </c>
    </row>
    <row r="730" spans="1:3" x14ac:dyDescent="0.2">
      <c r="A730" s="29">
        <v>9390000</v>
      </c>
      <c r="B730" s="27" t="s">
        <v>858</v>
      </c>
      <c r="C730" s="27" t="s">
        <v>829</v>
      </c>
    </row>
    <row r="731" spans="1:3" x14ac:dyDescent="0.2">
      <c r="A731" s="29">
        <v>9300956</v>
      </c>
      <c r="B731" s="27" t="s">
        <v>859</v>
      </c>
      <c r="C731" s="27" t="s">
        <v>829</v>
      </c>
    </row>
    <row r="732" spans="1:3" x14ac:dyDescent="0.2">
      <c r="A732" s="29">
        <v>9300951</v>
      </c>
      <c r="B732" s="27" t="s">
        <v>860</v>
      </c>
      <c r="C732" s="27" t="s">
        <v>829</v>
      </c>
    </row>
    <row r="733" spans="1:3" x14ac:dyDescent="0.2">
      <c r="A733" s="29">
        <v>9300951</v>
      </c>
      <c r="B733" s="27" t="s">
        <v>861</v>
      </c>
      <c r="C733" s="27" t="s">
        <v>829</v>
      </c>
    </row>
    <row r="734" spans="1:3" x14ac:dyDescent="0.2">
      <c r="A734" s="29">
        <v>9300951</v>
      </c>
      <c r="B734" s="27" t="s">
        <v>862</v>
      </c>
      <c r="C734" s="27" t="s">
        <v>829</v>
      </c>
    </row>
    <row r="735" spans="1:3" x14ac:dyDescent="0.2">
      <c r="A735" s="29">
        <v>9300951</v>
      </c>
      <c r="B735" s="27" t="s">
        <v>863</v>
      </c>
      <c r="C735" s="27" t="s">
        <v>829</v>
      </c>
    </row>
    <row r="736" spans="1:3" x14ac:dyDescent="0.2">
      <c r="A736" s="29">
        <v>9300951</v>
      </c>
      <c r="B736" s="27" t="s">
        <v>864</v>
      </c>
      <c r="C736" s="27" t="s">
        <v>829</v>
      </c>
    </row>
    <row r="737" spans="1:3" x14ac:dyDescent="0.2">
      <c r="A737" s="29">
        <v>9300906</v>
      </c>
      <c r="B737" s="27" t="s">
        <v>865</v>
      </c>
      <c r="C737" s="27" t="s">
        <v>829</v>
      </c>
    </row>
    <row r="738" spans="1:3" x14ac:dyDescent="0.2">
      <c r="A738" s="29">
        <v>9318435</v>
      </c>
      <c r="B738" s="27" t="s">
        <v>866</v>
      </c>
      <c r="C738" s="27" t="s">
        <v>829</v>
      </c>
    </row>
    <row r="739" spans="1:3" x14ac:dyDescent="0.2">
      <c r="A739" s="29">
        <v>9300905</v>
      </c>
      <c r="B739" s="27" t="s">
        <v>867</v>
      </c>
      <c r="C739" s="27" t="s">
        <v>829</v>
      </c>
    </row>
    <row r="740" spans="1:3" x14ac:dyDescent="0.2">
      <c r="A740" s="29">
        <v>9300924</v>
      </c>
      <c r="B740" s="27" t="s">
        <v>868</v>
      </c>
      <c r="C740" s="27" t="s">
        <v>829</v>
      </c>
    </row>
    <row r="741" spans="1:3" x14ac:dyDescent="0.2">
      <c r="A741" s="29">
        <v>9300924</v>
      </c>
      <c r="B741" s="27" t="s">
        <v>869</v>
      </c>
      <c r="C741" s="27" t="s">
        <v>829</v>
      </c>
    </row>
    <row r="742" spans="1:3" x14ac:dyDescent="0.2">
      <c r="A742" s="29">
        <v>9300994</v>
      </c>
      <c r="B742" s="27" t="s">
        <v>870</v>
      </c>
      <c r="C742" s="27" t="s">
        <v>829</v>
      </c>
    </row>
    <row r="743" spans="1:3" x14ac:dyDescent="0.2">
      <c r="A743" s="29">
        <v>9300992</v>
      </c>
      <c r="B743" s="27" t="s">
        <v>871</v>
      </c>
      <c r="C743" s="27" t="s">
        <v>829</v>
      </c>
    </row>
    <row r="744" spans="1:3" x14ac:dyDescent="0.2">
      <c r="A744" s="29">
        <v>9300992</v>
      </c>
      <c r="B744" s="27" t="s">
        <v>872</v>
      </c>
      <c r="C744" s="27" t="s">
        <v>829</v>
      </c>
    </row>
    <row r="745" spans="1:3" x14ac:dyDescent="0.2">
      <c r="A745" s="29">
        <v>9300992</v>
      </c>
      <c r="B745" s="27" t="s">
        <v>873</v>
      </c>
      <c r="C745" s="27" t="s">
        <v>829</v>
      </c>
    </row>
    <row r="746" spans="1:3" x14ac:dyDescent="0.2">
      <c r="A746" s="29">
        <v>9300992</v>
      </c>
      <c r="B746" s="27" t="s">
        <v>874</v>
      </c>
      <c r="C746" s="27" t="s">
        <v>829</v>
      </c>
    </row>
    <row r="747" spans="1:3" x14ac:dyDescent="0.2">
      <c r="A747" s="29">
        <v>9300992</v>
      </c>
      <c r="B747" s="27" t="s">
        <v>875</v>
      </c>
      <c r="C747" s="27" t="s">
        <v>829</v>
      </c>
    </row>
    <row r="748" spans="1:3" x14ac:dyDescent="0.2">
      <c r="A748" s="29">
        <v>9300971</v>
      </c>
      <c r="B748" s="27" t="s">
        <v>876</v>
      </c>
      <c r="C748" s="27" t="s">
        <v>829</v>
      </c>
    </row>
    <row r="749" spans="1:3" x14ac:dyDescent="0.2">
      <c r="A749" s="29">
        <v>9300014</v>
      </c>
      <c r="B749" s="27" t="s">
        <v>877</v>
      </c>
      <c r="C749" s="27" t="s">
        <v>829</v>
      </c>
    </row>
    <row r="750" spans="1:3" x14ac:dyDescent="0.2">
      <c r="A750" s="29">
        <v>9300014</v>
      </c>
      <c r="B750" s="27" t="s">
        <v>878</v>
      </c>
      <c r="C750" s="27" t="s">
        <v>829</v>
      </c>
    </row>
    <row r="751" spans="1:3" x14ac:dyDescent="0.2">
      <c r="A751" s="29">
        <v>9300985</v>
      </c>
      <c r="B751" s="27" t="s">
        <v>879</v>
      </c>
      <c r="C751" s="27" t="s">
        <v>829</v>
      </c>
    </row>
    <row r="752" spans="1:3" x14ac:dyDescent="0.2">
      <c r="A752" s="29">
        <v>9300985</v>
      </c>
      <c r="B752" s="27" t="s">
        <v>880</v>
      </c>
      <c r="C752" s="27" t="s">
        <v>829</v>
      </c>
    </row>
    <row r="753" spans="1:3" x14ac:dyDescent="0.2">
      <c r="A753" s="29">
        <v>9300985</v>
      </c>
      <c r="B753" s="27" t="s">
        <v>881</v>
      </c>
      <c r="C753" s="27" t="s">
        <v>829</v>
      </c>
    </row>
    <row r="754" spans="1:3" x14ac:dyDescent="0.2">
      <c r="A754" s="29">
        <v>9300985</v>
      </c>
      <c r="B754" s="27" t="s">
        <v>882</v>
      </c>
      <c r="C754" s="27" t="s">
        <v>829</v>
      </c>
    </row>
    <row r="755" spans="1:3" x14ac:dyDescent="0.2">
      <c r="A755" s="29">
        <v>9300985</v>
      </c>
      <c r="B755" s="27" t="s">
        <v>883</v>
      </c>
      <c r="C755" s="27" t="s">
        <v>829</v>
      </c>
    </row>
    <row r="756" spans="1:3" x14ac:dyDescent="0.2">
      <c r="A756" s="29">
        <v>9300901</v>
      </c>
      <c r="B756" s="27" t="s">
        <v>884</v>
      </c>
      <c r="C756" s="27" t="s">
        <v>829</v>
      </c>
    </row>
    <row r="757" spans="1:3" x14ac:dyDescent="0.2">
      <c r="A757" s="29">
        <v>9300901</v>
      </c>
      <c r="B757" s="27" t="s">
        <v>885</v>
      </c>
      <c r="C757" s="27" t="s">
        <v>829</v>
      </c>
    </row>
    <row r="758" spans="1:3" x14ac:dyDescent="0.2">
      <c r="A758" s="29">
        <v>9300901</v>
      </c>
      <c r="B758" s="27" t="s">
        <v>886</v>
      </c>
      <c r="C758" s="27" t="s">
        <v>829</v>
      </c>
    </row>
    <row r="759" spans="1:3" x14ac:dyDescent="0.2">
      <c r="A759" s="29">
        <v>9300901</v>
      </c>
      <c r="B759" s="27" t="s">
        <v>887</v>
      </c>
      <c r="C759" s="27" t="s">
        <v>829</v>
      </c>
    </row>
    <row r="760" spans="1:3" x14ac:dyDescent="0.2">
      <c r="A760" s="29">
        <v>9300921</v>
      </c>
      <c r="B760" s="27" t="s">
        <v>888</v>
      </c>
      <c r="C760" s="27" t="s">
        <v>829</v>
      </c>
    </row>
    <row r="761" spans="1:3" x14ac:dyDescent="0.2">
      <c r="A761" s="29">
        <v>9300921</v>
      </c>
      <c r="B761" s="27" t="s">
        <v>889</v>
      </c>
      <c r="C761" s="27" t="s">
        <v>829</v>
      </c>
    </row>
    <row r="762" spans="1:3" x14ac:dyDescent="0.2">
      <c r="A762" s="29">
        <v>9300921</v>
      </c>
      <c r="B762" s="27" t="s">
        <v>890</v>
      </c>
      <c r="C762" s="27" t="s">
        <v>829</v>
      </c>
    </row>
    <row r="763" spans="1:3" x14ac:dyDescent="0.2">
      <c r="A763" s="29">
        <v>9300824</v>
      </c>
      <c r="B763" s="27" t="s">
        <v>891</v>
      </c>
      <c r="C763" s="27" t="s">
        <v>829</v>
      </c>
    </row>
    <row r="764" spans="1:3" x14ac:dyDescent="0.2">
      <c r="A764" s="29">
        <v>9300928</v>
      </c>
      <c r="B764" s="27" t="s">
        <v>892</v>
      </c>
      <c r="C764" s="27" t="s">
        <v>829</v>
      </c>
    </row>
    <row r="765" spans="1:3" x14ac:dyDescent="0.2">
      <c r="A765" s="29">
        <v>9300903</v>
      </c>
      <c r="B765" s="27" t="s">
        <v>893</v>
      </c>
      <c r="C765" s="27" t="s">
        <v>829</v>
      </c>
    </row>
    <row r="766" spans="1:3" x14ac:dyDescent="0.2">
      <c r="A766" s="29">
        <v>9300981</v>
      </c>
      <c r="B766" s="27" t="s">
        <v>894</v>
      </c>
      <c r="C766" s="27" t="s">
        <v>829</v>
      </c>
    </row>
    <row r="767" spans="1:3" x14ac:dyDescent="0.2">
      <c r="A767" s="29">
        <v>9300912</v>
      </c>
      <c r="B767" s="27" t="s">
        <v>895</v>
      </c>
      <c r="C767" s="27" t="s">
        <v>829</v>
      </c>
    </row>
    <row r="768" spans="1:3" x14ac:dyDescent="0.2">
      <c r="A768" s="29">
        <v>9300944</v>
      </c>
      <c r="B768" s="27" t="s">
        <v>896</v>
      </c>
      <c r="C768" s="27" t="s">
        <v>829</v>
      </c>
    </row>
    <row r="769" spans="1:3" x14ac:dyDescent="0.2">
      <c r="A769" s="29">
        <v>9300936</v>
      </c>
      <c r="B769" s="27" t="s">
        <v>897</v>
      </c>
      <c r="C769" s="27" t="s">
        <v>829</v>
      </c>
    </row>
    <row r="770" spans="1:3" x14ac:dyDescent="0.2">
      <c r="A770" s="29">
        <v>9300933</v>
      </c>
      <c r="B770" s="27" t="s">
        <v>898</v>
      </c>
      <c r="C770" s="27" t="s">
        <v>829</v>
      </c>
    </row>
    <row r="771" spans="1:3" x14ac:dyDescent="0.2">
      <c r="A771" s="29">
        <v>9300932</v>
      </c>
      <c r="B771" s="27" t="s">
        <v>899</v>
      </c>
      <c r="C771" s="27" t="s">
        <v>829</v>
      </c>
    </row>
    <row r="772" spans="1:3" x14ac:dyDescent="0.2">
      <c r="A772" s="29">
        <v>9300942</v>
      </c>
      <c r="B772" s="27" t="s">
        <v>900</v>
      </c>
      <c r="C772" s="27" t="s">
        <v>829</v>
      </c>
    </row>
    <row r="773" spans="1:3" x14ac:dyDescent="0.2">
      <c r="A773" s="29">
        <v>9300934</v>
      </c>
      <c r="B773" s="27" t="s">
        <v>901</v>
      </c>
      <c r="C773" s="27" t="s">
        <v>829</v>
      </c>
    </row>
    <row r="774" spans="1:3" x14ac:dyDescent="0.2">
      <c r="A774" s="29">
        <v>9300934</v>
      </c>
      <c r="B774" s="27" t="s">
        <v>902</v>
      </c>
      <c r="C774" s="27" t="s">
        <v>829</v>
      </c>
    </row>
    <row r="775" spans="1:3" x14ac:dyDescent="0.2">
      <c r="A775" s="29">
        <v>9300934</v>
      </c>
      <c r="B775" s="27" t="s">
        <v>903</v>
      </c>
      <c r="C775" s="27" t="s">
        <v>829</v>
      </c>
    </row>
    <row r="776" spans="1:3" x14ac:dyDescent="0.2">
      <c r="A776" s="29">
        <v>9398023</v>
      </c>
      <c r="B776" s="27" t="s">
        <v>904</v>
      </c>
      <c r="C776" s="27" t="s">
        <v>829</v>
      </c>
    </row>
    <row r="777" spans="1:3" x14ac:dyDescent="0.2">
      <c r="A777" s="29">
        <v>9300911</v>
      </c>
      <c r="B777" s="27" t="s">
        <v>905</v>
      </c>
      <c r="C777" s="27" t="s">
        <v>829</v>
      </c>
    </row>
    <row r="778" spans="1:3" x14ac:dyDescent="0.2">
      <c r="A778" s="29">
        <v>9300923</v>
      </c>
      <c r="B778" s="27" t="s">
        <v>906</v>
      </c>
      <c r="C778" s="27" t="s">
        <v>829</v>
      </c>
    </row>
    <row r="779" spans="1:3" x14ac:dyDescent="0.2">
      <c r="A779" s="29">
        <v>9300952</v>
      </c>
      <c r="B779" s="27" t="s">
        <v>907</v>
      </c>
      <c r="C779" s="27" t="s">
        <v>829</v>
      </c>
    </row>
    <row r="780" spans="1:3" x14ac:dyDescent="0.2">
      <c r="A780" s="29">
        <v>9300952</v>
      </c>
      <c r="B780" s="27" t="s">
        <v>908</v>
      </c>
      <c r="C780" s="27" t="s">
        <v>829</v>
      </c>
    </row>
    <row r="781" spans="1:3" x14ac:dyDescent="0.2">
      <c r="A781" s="29">
        <v>9300952</v>
      </c>
      <c r="B781" s="27" t="s">
        <v>909</v>
      </c>
      <c r="C781" s="27" t="s">
        <v>829</v>
      </c>
    </row>
    <row r="782" spans="1:3" x14ac:dyDescent="0.2">
      <c r="A782" s="29">
        <v>9300902</v>
      </c>
      <c r="B782" s="27" t="s">
        <v>910</v>
      </c>
      <c r="C782" s="27" t="s">
        <v>829</v>
      </c>
    </row>
    <row r="783" spans="1:3" x14ac:dyDescent="0.2">
      <c r="A783" s="29">
        <v>9300916</v>
      </c>
      <c r="B783" s="27" t="s">
        <v>911</v>
      </c>
      <c r="C783" s="27" t="s">
        <v>829</v>
      </c>
    </row>
    <row r="784" spans="1:3" x14ac:dyDescent="0.2">
      <c r="A784" s="29">
        <v>9300913</v>
      </c>
      <c r="B784" s="27" t="s">
        <v>912</v>
      </c>
      <c r="C784" s="27" t="s">
        <v>829</v>
      </c>
    </row>
    <row r="785" spans="1:3" x14ac:dyDescent="0.2">
      <c r="A785" s="29">
        <v>9300927</v>
      </c>
      <c r="B785" s="27" t="s">
        <v>913</v>
      </c>
      <c r="C785" s="27" t="s">
        <v>829</v>
      </c>
    </row>
    <row r="786" spans="1:3" x14ac:dyDescent="0.2">
      <c r="A786" s="29">
        <v>9300973</v>
      </c>
      <c r="B786" s="27" t="s">
        <v>914</v>
      </c>
      <c r="C786" s="27" t="s">
        <v>829</v>
      </c>
    </row>
    <row r="787" spans="1:3" x14ac:dyDescent="0.2">
      <c r="A787" s="29">
        <v>9300973</v>
      </c>
      <c r="B787" s="27" t="s">
        <v>915</v>
      </c>
      <c r="C787" s="27" t="s">
        <v>829</v>
      </c>
    </row>
    <row r="788" spans="1:3" x14ac:dyDescent="0.2">
      <c r="A788" s="29">
        <v>9300973</v>
      </c>
      <c r="B788" s="27" t="s">
        <v>916</v>
      </c>
      <c r="C788" s="27" t="s">
        <v>829</v>
      </c>
    </row>
    <row r="789" spans="1:3" x14ac:dyDescent="0.2">
      <c r="A789" s="29">
        <v>9300925</v>
      </c>
      <c r="B789" s="27" t="s">
        <v>917</v>
      </c>
      <c r="C789" s="27" t="s">
        <v>829</v>
      </c>
    </row>
    <row r="790" spans="1:3" x14ac:dyDescent="0.2">
      <c r="A790" s="29">
        <v>9300991</v>
      </c>
      <c r="B790" s="27" t="s">
        <v>918</v>
      </c>
      <c r="C790" s="27" t="s">
        <v>829</v>
      </c>
    </row>
    <row r="791" spans="1:3" x14ac:dyDescent="0.2">
      <c r="A791" s="29">
        <v>9300991</v>
      </c>
      <c r="B791" s="27" t="s">
        <v>919</v>
      </c>
      <c r="C791" s="27" t="s">
        <v>829</v>
      </c>
    </row>
    <row r="792" spans="1:3" x14ac:dyDescent="0.2">
      <c r="A792" s="29">
        <v>9300991</v>
      </c>
      <c r="B792" s="27" t="s">
        <v>920</v>
      </c>
      <c r="C792" s="27" t="s">
        <v>829</v>
      </c>
    </row>
    <row r="793" spans="1:3" x14ac:dyDescent="0.2">
      <c r="A793" s="29">
        <v>9300962</v>
      </c>
      <c r="B793" s="27" t="s">
        <v>921</v>
      </c>
      <c r="C793" s="27" t="s">
        <v>829</v>
      </c>
    </row>
    <row r="794" spans="1:3" x14ac:dyDescent="0.2">
      <c r="A794" s="29">
        <v>9300916</v>
      </c>
      <c r="B794" s="27" t="s">
        <v>922</v>
      </c>
      <c r="C794" s="27" t="s">
        <v>829</v>
      </c>
    </row>
    <row r="795" spans="1:3" x14ac:dyDescent="0.2">
      <c r="A795" s="29">
        <v>9300916</v>
      </c>
      <c r="B795" s="27" t="s">
        <v>923</v>
      </c>
      <c r="C795" s="27" t="s">
        <v>829</v>
      </c>
    </row>
    <row r="796" spans="1:3" x14ac:dyDescent="0.2">
      <c r="A796" s="29">
        <v>9300916</v>
      </c>
      <c r="B796" s="27" t="s">
        <v>924</v>
      </c>
      <c r="C796" s="27" t="s">
        <v>829</v>
      </c>
    </row>
    <row r="797" spans="1:3" x14ac:dyDescent="0.2">
      <c r="A797" s="29">
        <v>9300916</v>
      </c>
      <c r="B797" s="27" t="s">
        <v>925</v>
      </c>
      <c r="C797" s="27" t="s">
        <v>829</v>
      </c>
    </row>
    <row r="798" spans="1:3" x14ac:dyDescent="0.2">
      <c r="A798" s="29">
        <v>9300916</v>
      </c>
      <c r="B798" s="27" t="s">
        <v>926</v>
      </c>
      <c r="C798" s="27" t="s">
        <v>829</v>
      </c>
    </row>
    <row r="799" spans="1:3" x14ac:dyDescent="0.2">
      <c r="A799" s="29">
        <v>9300916</v>
      </c>
      <c r="B799" s="27" t="s">
        <v>927</v>
      </c>
      <c r="C799" s="27" t="s">
        <v>829</v>
      </c>
    </row>
    <row r="800" spans="1:3" x14ac:dyDescent="0.2">
      <c r="A800" s="29">
        <v>9300916</v>
      </c>
      <c r="B800" s="27" t="s">
        <v>928</v>
      </c>
      <c r="C800" s="27" t="s">
        <v>829</v>
      </c>
    </row>
    <row r="801" spans="1:3" x14ac:dyDescent="0.2">
      <c r="A801" s="29">
        <v>9300916</v>
      </c>
      <c r="B801" s="27" t="s">
        <v>929</v>
      </c>
      <c r="C801" s="27" t="s">
        <v>829</v>
      </c>
    </row>
    <row r="802" spans="1:3" x14ac:dyDescent="0.2">
      <c r="A802" s="29">
        <v>9300984</v>
      </c>
      <c r="B802" s="27" t="s">
        <v>930</v>
      </c>
      <c r="C802" s="27" t="s">
        <v>829</v>
      </c>
    </row>
    <row r="803" spans="1:3" x14ac:dyDescent="0.2">
      <c r="A803" s="29">
        <v>9300983</v>
      </c>
      <c r="B803" s="27" t="s">
        <v>931</v>
      </c>
      <c r="C803" s="27" t="s">
        <v>829</v>
      </c>
    </row>
    <row r="804" spans="1:3" x14ac:dyDescent="0.2">
      <c r="A804" s="29">
        <v>9300996</v>
      </c>
      <c r="B804" s="27" t="s">
        <v>932</v>
      </c>
      <c r="C804" s="27" t="s">
        <v>829</v>
      </c>
    </row>
    <row r="805" spans="1:3" x14ac:dyDescent="0.2">
      <c r="A805" s="29">
        <v>9300996</v>
      </c>
      <c r="B805" s="27" t="s">
        <v>933</v>
      </c>
      <c r="C805" s="27" t="s">
        <v>829</v>
      </c>
    </row>
    <row r="806" spans="1:3" x14ac:dyDescent="0.2">
      <c r="A806" s="29">
        <v>9300996</v>
      </c>
      <c r="B806" s="27" t="s">
        <v>934</v>
      </c>
      <c r="C806" s="27" t="s">
        <v>829</v>
      </c>
    </row>
    <row r="807" spans="1:3" x14ac:dyDescent="0.2">
      <c r="A807" s="29">
        <v>9300997</v>
      </c>
      <c r="B807" s="27" t="s">
        <v>935</v>
      </c>
      <c r="C807" s="27" t="s">
        <v>829</v>
      </c>
    </row>
    <row r="808" spans="1:3" x14ac:dyDescent="0.2">
      <c r="A808" s="29">
        <v>9318374</v>
      </c>
      <c r="B808" s="27" t="s">
        <v>936</v>
      </c>
      <c r="C808" s="27" t="s">
        <v>829</v>
      </c>
    </row>
    <row r="809" spans="1:3" x14ac:dyDescent="0.2">
      <c r="A809" s="29">
        <v>9318372</v>
      </c>
      <c r="B809" s="27" t="s">
        <v>937</v>
      </c>
      <c r="C809" s="27" t="s">
        <v>829</v>
      </c>
    </row>
    <row r="810" spans="1:3" x14ac:dyDescent="0.2">
      <c r="A810" s="29">
        <v>9318376</v>
      </c>
      <c r="B810" s="27" t="s">
        <v>938</v>
      </c>
      <c r="C810" s="27" t="s">
        <v>829</v>
      </c>
    </row>
    <row r="811" spans="1:3" x14ac:dyDescent="0.2">
      <c r="A811" s="29">
        <v>9318365</v>
      </c>
      <c r="B811" s="27" t="s">
        <v>939</v>
      </c>
      <c r="C811" s="27" t="s">
        <v>829</v>
      </c>
    </row>
    <row r="812" spans="1:3" x14ac:dyDescent="0.2">
      <c r="A812" s="29">
        <v>9318362</v>
      </c>
      <c r="B812" s="27" t="s">
        <v>940</v>
      </c>
      <c r="C812" s="27" t="s">
        <v>829</v>
      </c>
    </row>
    <row r="813" spans="1:3" x14ac:dyDescent="0.2">
      <c r="A813" s="29">
        <v>9318341</v>
      </c>
      <c r="B813" s="27" t="s">
        <v>941</v>
      </c>
      <c r="C813" s="27" t="s">
        <v>829</v>
      </c>
    </row>
    <row r="814" spans="1:3" x14ac:dyDescent="0.2">
      <c r="A814" s="29">
        <v>9318352</v>
      </c>
      <c r="B814" s="27" t="s">
        <v>942</v>
      </c>
      <c r="C814" s="27" t="s">
        <v>829</v>
      </c>
    </row>
    <row r="815" spans="1:3" x14ac:dyDescent="0.2">
      <c r="A815" s="29">
        <v>9318371</v>
      </c>
      <c r="B815" s="27" t="s">
        <v>943</v>
      </c>
      <c r="C815" s="27" t="s">
        <v>829</v>
      </c>
    </row>
    <row r="816" spans="1:3" x14ac:dyDescent="0.2">
      <c r="A816" s="29">
        <v>9318377</v>
      </c>
      <c r="B816" s="27" t="s">
        <v>944</v>
      </c>
      <c r="C816" s="27" t="s">
        <v>829</v>
      </c>
    </row>
    <row r="817" spans="1:3" x14ac:dyDescent="0.2">
      <c r="A817" s="29">
        <v>9318375</v>
      </c>
      <c r="B817" s="27" t="s">
        <v>945</v>
      </c>
      <c r="C817" s="27" t="s">
        <v>829</v>
      </c>
    </row>
    <row r="818" spans="1:3" x14ac:dyDescent="0.2">
      <c r="A818" s="29">
        <v>9318378</v>
      </c>
      <c r="B818" s="27" t="s">
        <v>946</v>
      </c>
      <c r="C818" s="27" t="s">
        <v>829</v>
      </c>
    </row>
    <row r="819" spans="1:3" x14ac:dyDescent="0.2">
      <c r="A819" s="29">
        <v>9318366</v>
      </c>
      <c r="B819" s="27" t="s">
        <v>947</v>
      </c>
      <c r="C819" s="27" t="s">
        <v>829</v>
      </c>
    </row>
    <row r="820" spans="1:3" x14ac:dyDescent="0.2">
      <c r="A820" s="29">
        <v>9318361</v>
      </c>
      <c r="B820" s="27" t="s">
        <v>948</v>
      </c>
      <c r="C820" s="27" t="s">
        <v>829</v>
      </c>
    </row>
    <row r="821" spans="1:3" x14ac:dyDescent="0.2">
      <c r="A821" s="29">
        <v>9318353</v>
      </c>
      <c r="B821" s="27" t="s">
        <v>949</v>
      </c>
      <c r="C821" s="27" t="s">
        <v>829</v>
      </c>
    </row>
    <row r="822" spans="1:3" x14ac:dyDescent="0.2">
      <c r="A822" s="29">
        <v>9318373</v>
      </c>
      <c r="B822" s="27" t="s">
        <v>950</v>
      </c>
      <c r="C822" s="27" t="s">
        <v>829</v>
      </c>
    </row>
    <row r="823" spans="1:3" x14ac:dyDescent="0.2">
      <c r="A823" s="29">
        <v>9318367</v>
      </c>
      <c r="B823" s="27" t="s">
        <v>951</v>
      </c>
      <c r="C823" s="27" t="s">
        <v>829</v>
      </c>
    </row>
    <row r="824" spans="1:3" x14ac:dyDescent="0.2">
      <c r="A824" s="29">
        <v>9318364</v>
      </c>
      <c r="B824" s="27" t="s">
        <v>952</v>
      </c>
      <c r="C824" s="27" t="s">
        <v>829</v>
      </c>
    </row>
    <row r="825" spans="1:3" x14ac:dyDescent="0.2">
      <c r="A825" s="29">
        <v>9318405</v>
      </c>
      <c r="B825" s="27" t="s">
        <v>953</v>
      </c>
      <c r="C825" s="27" t="s">
        <v>829</v>
      </c>
    </row>
    <row r="826" spans="1:3" x14ac:dyDescent="0.2">
      <c r="A826" s="29">
        <v>9318432</v>
      </c>
      <c r="B826" s="27" t="s">
        <v>954</v>
      </c>
      <c r="C826" s="27" t="s">
        <v>829</v>
      </c>
    </row>
    <row r="827" spans="1:3" x14ac:dyDescent="0.2">
      <c r="A827" s="29">
        <v>9318406</v>
      </c>
      <c r="B827" s="27" t="s">
        <v>955</v>
      </c>
      <c r="C827" s="27" t="s">
        <v>829</v>
      </c>
    </row>
    <row r="828" spans="1:3" x14ac:dyDescent="0.2">
      <c r="A828" s="29">
        <v>9318442</v>
      </c>
      <c r="B828" s="27" t="s">
        <v>956</v>
      </c>
      <c r="C828" s="27" t="s">
        <v>829</v>
      </c>
    </row>
    <row r="829" spans="1:3" x14ac:dyDescent="0.2">
      <c r="A829" s="29">
        <v>9318411</v>
      </c>
      <c r="B829" s="27" t="s">
        <v>957</v>
      </c>
      <c r="C829" s="27" t="s">
        <v>829</v>
      </c>
    </row>
    <row r="830" spans="1:3" x14ac:dyDescent="0.2">
      <c r="A830" s="29">
        <v>9318417</v>
      </c>
      <c r="B830" s="27" t="s">
        <v>958</v>
      </c>
      <c r="C830" s="27" t="s">
        <v>829</v>
      </c>
    </row>
    <row r="831" spans="1:3" x14ac:dyDescent="0.2">
      <c r="A831" s="29">
        <v>9318417</v>
      </c>
      <c r="B831" s="27" t="s">
        <v>959</v>
      </c>
      <c r="C831" s="27" t="s">
        <v>829</v>
      </c>
    </row>
    <row r="832" spans="1:3" x14ac:dyDescent="0.2">
      <c r="A832" s="29">
        <v>9318417</v>
      </c>
      <c r="B832" s="27" t="s">
        <v>960</v>
      </c>
      <c r="C832" s="27" t="s">
        <v>829</v>
      </c>
    </row>
    <row r="833" spans="1:3" x14ac:dyDescent="0.2">
      <c r="A833" s="29">
        <v>9318417</v>
      </c>
      <c r="B833" s="27" t="s">
        <v>961</v>
      </c>
      <c r="C833" s="27" t="s">
        <v>829</v>
      </c>
    </row>
    <row r="834" spans="1:3" x14ac:dyDescent="0.2">
      <c r="A834" s="29">
        <v>9318417</v>
      </c>
      <c r="B834" s="27" t="s">
        <v>962</v>
      </c>
      <c r="C834" s="27" t="s">
        <v>829</v>
      </c>
    </row>
    <row r="835" spans="1:3" x14ac:dyDescent="0.2">
      <c r="A835" s="29">
        <v>9318417</v>
      </c>
      <c r="B835" s="27" t="s">
        <v>963</v>
      </c>
      <c r="C835" s="27" t="s">
        <v>829</v>
      </c>
    </row>
    <row r="836" spans="1:3" x14ac:dyDescent="0.2">
      <c r="A836" s="29">
        <v>9318443</v>
      </c>
      <c r="B836" s="27" t="s">
        <v>964</v>
      </c>
      <c r="C836" s="27" t="s">
        <v>829</v>
      </c>
    </row>
    <row r="837" spans="1:3" x14ac:dyDescent="0.2">
      <c r="A837" s="29">
        <v>9318454</v>
      </c>
      <c r="B837" s="27" t="s">
        <v>965</v>
      </c>
      <c r="C837" s="27" t="s">
        <v>829</v>
      </c>
    </row>
    <row r="838" spans="1:3" x14ac:dyDescent="0.2">
      <c r="A838" s="29">
        <v>9318441</v>
      </c>
      <c r="B838" s="27" t="s">
        <v>966</v>
      </c>
      <c r="C838" s="27" t="s">
        <v>829</v>
      </c>
    </row>
    <row r="839" spans="1:3" x14ac:dyDescent="0.2">
      <c r="A839" s="29">
        <v>9318403</v>
      </c>
      <c r="B839" s="27" t="s">
        <v>967</v>
      </c>
      <c r="C839" s="27" t="s">
        <v>829</v>
      </c>
    </row>
    <row r="840" spans="1:3" x14ac:dyDescent="0.2">
      <c r="A840" s="29">
        <v>9318334</v>
      </c>
      <c r="B840" s="27" t="s">
        <v>968</v>
      </c>
      <c r="C840" s="27" t="s">
        <v>829</v>
      </c>
    </row>
    <row r="841" spans="1:3" x14ac:dyDescent="0.2">
      <c r="A841" s="29">
        <v>9318334</v>
      </c>
      <c r="B841" s="27" t="s">
        <v>969</v>
      </c>
      <c r="C841" s="27" t="s">
        <v>829</v>
      </c>
    </row>
    <row r="842" spans="1:3" x14ac:dyDescent="0.2">
      <c r="A842" s="29">
        <v>9318334</v>
      </c>
      <c r="B842" s="27" t="s">
        <v>970</v>
      </c>
      <c r="C842" s="27" t="s">
        <v>829</v>
      </c>
    </row>
    <row r="843" spans="1:3" x14ac:dyDescent="0.2">
      <c r="A843" s="29">
        <v>9318445</v>
      </c>
      <c r="B843" s="27" t="s">
        <v>971</v>
      </c>
      <c r="C843" s="27" t="s">
        <v>829</v>
      </c>
    </row>
    <row r="844" spans="1:3" x14ac:dyDescent="0.2">
      <c r="A844" s="29">
        <v>9318453</v>
      </c>
      <c r="B844" s="27" t="s">
        <v>972</v>
      </c>
      <c r="C844" s="27" t="s">
        <v>829</v>
      </c>
    </row>
    <row r="845" spans="1:3" x14ac:dyDescent="0.2">
      <c r="A845" s="29">
        <v>9318453</v>
      </c>
      <c r="B845" s="27" t="s">
        <v>973</v>
      </c>
      <c r="C845" s="27" t="s">
        <v>829</v>
      </c>
    </row>
    <row r="846" spans="1:3" x14ac:dyDescent="0.2">
      <c r="A846" s="29">
        <v>9318453</v>
      </c>
      <c r="B846" s="27" t="s">
        <v>974</v>
      </c>
      <c r="C846" s="27" t="s">
        <v>829</v>
      </c>
    </row>
    <row r="847" spans="1:3" x14ac:dyDescent="0.2">
      <c r="A847" s="29">
        <v>9318453</v>
      </c>
      <c r="B847" s="27" t="s">
        <v>975</v>
      </c>
      <c r="C847" s="27" t="s">
        <v>829</v>
      </c>
    </row>
    <row r="848" spans="1:3" x14ac:dyDescent="0.2">
      <c r="A848" s="29">
        <v>9318345</v>
      </c>
      <c r="B848" s="27" t="s">
        <v>976</v>
      </c>
      <c r="C848" s="27" t="s">
        <v>829</v>
      </c>
    </row>
    <row r="849" spans="1:3" x14ac:dyDescent="0.2">
      <c r="A849" s="29">
        <v>9318413</v>
      </c>
      <c r="B849" s="27" t="s">
        <v>977</v>
      </c>
      <c r="C849" s="27" t="s">
        <v>829</v>
      </c>
    </row>
    <row r="850" spans="1:3" x14ac:dyDescent="0.2">
      <c r="A850" s="29">
        <v>9318422</v>
      </c>
      <c r="B850" s="27" t="s">
        <v>978</v>
      </c>
      <c r="C850" s="27" t="s">
        <v>829</v>
      </c>
    </row>
    <row r="851" spans="1:3" x14ac:dyDescent="0.2">
      <c r="A851" s="29">
        <v>9318428</v>
      </c>
      <c r="B851" s="27" t="s">
        <v>979</v>
      </c>
      <c r="C851" s="27" t="s">
        <v>829</v>
      </c>
    </row>
    <row r="852" spans="1:3" x14ac:dyDescent="0.2">
      <c r="A852" s="29">
        <v>9318333</v>
      </c>
      <c r="B852" s="27" t="s">
        <v>980</v>
      </c>
      <c r="C852" s="27" t="s">
        <v>829</v>
      </c>
    </row>
    <row r="853" spans="1:3" x14ac:dyDescent="0.2">
      <c r="A853" s="29">
        <v>9318333</v>
      </c>
      <c r="B853" s="27" t="s">
        <v>981</v>
      </c>
      <c r="C853" s="27" t="s">
        <v>829</v>
      </c>
    </row>
    <row r="854" spans="1:3" x14ac:dyDescent="0.2">
      <c r="A854" s="29">
        <v>9318333</v>
      </c>
      <c r="B854" s="27" t="s">
        <v>982</v>
      </c>
      <c r="C854" s="27" t="s">
        <v>829</v>
      </c>
    </row>
    <row r="855" spans="1:3" x14ac:dyDescent="0.2">
      <c r="A855" s="29">
        <v>9318333</v>
      </c>
      <c r="B855" s="27" t="s">
        <v>983</v>
      </c>
      <c r="C855" s="27" t="s">
        <v>829</v>
      </c>
    </row>
    <row r="856" spans="1:3" x14ac:dyDescent="0.2">
      <c r="A856" s="29">
        <v>9318333</v>
      </c>
      <c r="B856" s="27" t="s">
        <v>984</v>
      </c>
      <c r="C856" s="27" t="s">
        <v>829</v>
      </c>
    </row>
    <row r="857" spans="1:3" x14ac:dyDescent="0.2">
      <c r="A857" s="29">
        <v>9318333</v>
      </c>
      <c r="B857" s="27" t="s">
        <v>985</v>
      </c>
      <c r="C857" s="27" t="s">
        <v>829</v>
      </c>
    </row>
    <row r="858" spans="1:3" x14ac:dyDescent="0.2">
      <c r="A858" s="29">
        <v>9318414</v>
      </c>
      <c r="B858" s="27" t="s">
        <v>986</v>
      </c>
      <c r="C858" s="27" t="s">
        <v>829</v>
      </c>
    </row>
    <row r="859" spans="1:3" x14ac:dyDescent="0.2">
      <c r="A859" s="29">
        <v>9318415</v>
      </c>
      <c r="B859" s="27" t="s">
        <v>987</v>
      </c>
      <c r="C859" s="27" t="s">
        <v>829</v>
      </c>
    </row>
    <row r="860" spans="1:3" x14ac:dyDescent="0.2">
      <c r="A860" s="29">
        <v>9318431</v>
      </c>
      <c r="B860" s="27" t="s">
        <v>988</v>
      </c>
      <c r="C860" s="27" t="s">
        <v>829</v>
      </c>
    </row>
    <row r="861" spans="1:3" x14ac:dyDescent="0.2">
      <c r="A861" s="29">
        <v>9318416</v>
      </c>
      <c r="B861" s="27" t="s">
        <v>989</v>
      </c>
      <c r="C861" s="27" t="s">
        <v>829</v>
      </c>
    </row>
    <row r="862" spans="1:3" x14ac:dyDescent="0.2">
      <c r="A862" s="29">
        <v>9318358</v>
      </c>
      <c r="B862" s="27" t="s">
        <v>990</v>
      </c>
      <c r="C862" s="27" t="s">
        <v>829</v>
      </c>
    </row>
    <row r="863" spans="1:3" x14ac:dyDescent="0.2">
      <c r="A863" s="29">
        <v>9318359</v>
      </c>
      <c r="B863" s="27" t="s">
        <v>991</v>
      </c>
      <c r="C863" s="27" t="s">
        <v>829</v>
      </c>
    </row>
    <row r="864" spans="1:3" x14ac:dyDescent="0.2">
      <c r="A864" s="29">
        <v>9318421</v>
      </c>
      <c r="B864" s="27" t="s">
        <v>992</v>
      </c>
      <c r="C864" s="27" t="s">
        <v>829</v>
      </c>
    </row>
    <row r="865" spans="1:3" x14ac:dyDescent="0.2">
      <c r="A865" s="29">
        <v>9318423</v>
      </c>
      <c r="B865" s="27" t="s">
        <v>993</v>
      </c>
      <c r="C865" s="27" t="s">
        <v>829</v>
      </c>
    </row>
    <row r="866" spans="1:3" x14ac:dyDescent="0.2">
      <c r="A866" s="29">
        <v>9318434</v>
      </c>
      <c r="B866" s="27" t="s">
        <v>994</v>
      </c>
      <c r="C866" s="27" t="s">
        <v>829</v>
      </c>
    </row>
    <row r="867" spans="1:3" x14ac:dyDescent="0.2">
      <c r="A867" s="29">
        <v>9318427</v>
      </c>
      <c r="B867" s="27" t="s">
        <v>995</v>
      </c>
      <c r="C867" s="27" t="s">
        <v>829</v>
      </c>
    </row>
    <row r="868" spans="1:3" x14ac:dyDescent="0.2">
      <c r="A868" s="29">
        <v>9318425</v>
      </c>
      <c r="B868" s="27" t="s">
        <v>996</v>
      </c>
      <c r="C868" s="27" t="s">
        <v>829</v>
      </c>
    </row>
    <row r="869" spans="1:3" x14ac:dyDescent="0.2">
      <c r="A869" s="29">
        <v>9318437</v>
      </c>
      <c r="B869" s="27" t="s">
        <v>997</v>
      </c>
      <c r="C869" s="27" t="s">
        <v>829</v>
      </c>
    </row>
    <row r="870" spans="1:3" x14ac:dyDescent="0.2">
      <c r="A870" s="29">
        <v>9318332</v>
      </c>
      <c r="B870" s="27" t="s">
        <v>998</v>
      </c>
      <c r="C870" s="27" t="s">
        <v>829</v>
      </c>
    </row>
    <row r="871" spans="1:3" x14ac:dyDescent="0.2">
      <c r="A871" s="29">
        <v>9318332</v>
      </c>
      <c r="B871" s="27" t="s">
        <v>999</v>
      </c>
      <c r="C871" s="27" t="s">
        <v>829</v>
      </c>
    </row>
    <row r="872" spans="1:3" x14ac:dyDescent="0.2">
      <c r="A872" s="29">
        <v>9318332</v>
      </c>
      <c r="B872" s="27" t="s">
        <v>1000</v>
      </c>
      <c r="C872" s="27" t="s">
        <v>829</v>
      </c>
    </row>
    <row r="873" spans="1:3" x14ac:dyDescent="0.2">
      <c r="A873" s="29">
        <v>9318332</v>
      </c>
      <c r="B873" s="27" t="s">
        <v>1001</v>
      </c>
      <c r="C873" s="27" t="s">
        <v>829</v>
      </c>
    </row>
    <row r="874" spans="1:3" x14ac:dyDescent="0.2">
      <c r="A874" s="29">
        <v>9318332</v>
      </c>
      <c r="B874" s="27" t="s">
        <v>1002</v>
      </c>
      <c r="C874" s="27" t="s">
        <v>829</v>
      </c>
    </row>
    <row r="875" spans="1:3" x14ac:dyDescent="0.2">
      <c r="A875" s="29">
        <v>9318332</v>
      </c>
      <c r="B875" s="27" t="s">
        <v>1003</v>
      </c>
      <c r="C875" s="27" t="s">
        <v>829</v>
      </c>
    </row>
    <row r="876" spans="1:3" x14ac:dyDescent="0.2">
      <c r="A876" s="29">
        <v>9318412</v>
      </c>
      <c r="B876" s="27" t="s">
        <v>1004</v>
      </c>
      <c r="C876" s="27" t="s">
        <v>829</v>
      </c>
    </row>
    <row r="877" spans="1:3" x14ac:dyDescent="0.2">
      <c r="A877" s="29">
        <v>9318335</v>
      </c>
      <c r="B877" s="27" t="s">
        <v>1005</v>
      </c>
      <c r="C877" s="27" t="s">
        <v>829</v>
      </c>
    </row>
    <row r="878" spans="1:3" x14ac:dyDescent="0.2">
      <c r="A878" s="29">
        <v>9318336</v>
      </c>
      <c r="B878" s="27" t="s">
        <v>1006</v>
      </c>
      <c r="C878" s="27" t="s">
        <v>829</v>
      </c>
    </row>
    <row r="879" spans="1:3" x14ac:dyDescent="0.2">
      <c r="A879" s="29">
        <v>9318336</v>
      </c>
      <c r="B879" s="27" t="s">
        <v>1007</v>
      </c>
      <c r="C879" s="27" t="s">
        <v>829</v>
      </c>
    </row>
    <row r="880" spans="1:3" x14ac:dyDescent="0.2">
      <c r="A880" s="29">
        <v>9318455</v>
      </c>
      <c r="B880" s="27" t="s">
        <v>1008</v>
      </c>
      <c r="C880" s="27" t="s">
        <v>829</v>
      </c>
    </row>
    <row r="881" spans="1:3" x14ac:dyDescent="0.2">
      <c r="A881" s="29">
        <v>9318331</v>
      </c>
      <c r="B881" s="27" t="s">
        <v>1009</v>
      </c>
      <c r="C881" s="27" t="s">
        <v>829</v>
      </c>
    </row>
    <row r="882" spans="1:3" x14ac:dyDescent="0.2">
      <c r="A882" s="29">
        <v>9318337</v>
      </c>
      <c r="B882" s="27" t="s">
        <v>1010</v>
      </c>
      <c r="C882" s="27" t="s">
        <v>829</v>
      </c>
    </row>
    <row r="883" spans="1:3" x14ac:dyDescent="0.2">
      <c r="A883" s="29">
        <v>9318451</v>
      </c>
      <c r="B883" s="27" t="s">
        <v>1011</v>
      </c>
      <c r="C883" s="27" t="s">
        <v>829</v>
      </c>
    </row>
    <row r="884" spans="1:3" x14ac:dyDescent="0.2">
      <c r="A884" s="29">
        <v>9318456</v>
      </c>
      <c r="B884" s="27" t="s">
        <v>1012</v>
      </c>
      <c r="C884" s="27" t="s">
        <v>829</v>
      </c>
    </row>
    <row r="885" spans="1:3" x14ac:dyDescent="0.2">
      <c r="A885" s="29">
        <v>9318452</v>
      </c>
      <c r="B885" s="27" t="s">
        <v>1013</v>
      </c>
      <c r="C885" s="27" t="s">
        <v>829</v>
      </c>
    </row>
    <row r="886" spans="1:3" x14ac:dyDescent="0.2">
      <c r="A886" s="29">
        <v>9318452</v>
      </c>
      <c r="B886" s="27" t="s">
        <v>1014</v>
      </c>
      <c r="C886" s="27" t="s">
        <v>829</v>
      </c>
    </row>
    <row r="887" spans="1:3" x14ac:dyDescent="0.2">
      <c r="A887" s="29">
        <v>9318452</v>
      </c>
      <c r="B887" s="27" t="s">
        <v>1015</v>
      </c>
      <c r="C887" s="27" t="s">
        <v>829</v>
      </c>
    </row>
    <row r="888" spans="1:3" x14ac:dyDescent="0.2">
      <c r="A888" s="29">
        <v>9318436</v>
      </c>
      <c r="B888" s="27" t="s">
        <v>1016</v>
      </c>
      <c r="C888" s="27" t="s">
        <v>829</v>
      </c>
    </row>
    <row r="889" spans="1:3" x14ac:dyDescent="0.2">
      <c r="A889" s="29">
        <v>9318409</v>
      </c>
      <c r="B889" s="27" t="s">
        <v>1017</v>
      </c>
      <c r="C889" s="27" t="s">
        <v>829</v>
      </c>
    </row>
    <row r="890" spans="1:3" x14ac:dyDescent="0.2">
      <c r="A890" s="29">
        <v>9300822</v>
      </c>
      <c r="B890" s="27" t="s">
        <v>1018</v>
      </c>
      <c r="C890" s="27" t="s">
        <v>829</v>
      </c>
    </row>
    <row r="891" spans="1:3" x14ac:dyDescent="0.2">
      <c r="A891" s="29">
        <v>9318314</v>
      </c>
      <c r="B891" s="27" t="s">
        <v>1019</v>
      </c>
      <c r="C891" s="27" t="s">
        <v>829</v>
      </c>
    </row>
    <row r="892" spans="1:3" x14ac:dyDescent="0.2">
      <c r="A892" s="29">
        <v>9318314</v>
      </c>
      <c r="B892" s="27" t="s">
        <v>1020</v>
      </c>
      <c r="C892" s="27" t="s">
        <v>829</v>
      </c>
    </row>
    <row r="893" spans="1:3" x14ac:dyDescent="0.2">
      <c r="A893" s="29">
        <v>9318314</v>
      </c>
      <c r="B893" s="27" t="s">
        <v>1021</v>
      </c>
      <c r="C893" s="27" t="s">
        <v>829</v>
      </c>
    </row>
    <row r="894" spans="1:3" x14ac:dyDescent="0.2">
      <c r="A894" s="29">
        <v>9300821</v>
      </c>
      <c r="B894" s="27" t="s">
        <v>1022</v>
      </c>
      <c r="C894" s="27" t="s">
        <v>829</v>
      </c>
    </row>
    <row r="895" spans="1:3" x14ac:dyDescent="0.2">
      <c r="A895" s="29">
        <v>9300010</v>
      </c>
      <c r="B895" s="27" t="s">
        <v>1023</v>
      </c>
      <c r="C895" s="27" t="s">
        <v>829</v>
      </c>
    </row>
    <row r="896" spans="1:3" x14ac:dyDescent="0.2">
      <c r="A896" s="29">
        <v>9300010</v>
      </c>
      <c r="B896" s="27" t="s">
        <v>1024</v>
      </c>
      <c r="C896" s="27" t="s">
        <v>829</v>
      </c>
    </row>
    <row r="897" spans="1:3" x14ac:dyDescent="0.2">
      <c r="A897" s="29">
        <v>9300010</v>
      </c>
      <c r="B897" s="27" t="s">
        <v>1025</v>
      </c>
      <c r="C897" s="27" t="s">
        <v>829</v>
      </c>
    </row>
    <row r="898" spans="1:3" x14ac:dyDescent="0.2">
      <c r="A898" s="29">
        <v>9318321</v>
      </c>
      <c r="B898" s="27" t="s">
        <v>1026</v>
      </c>
      <c r="C898" s="27" t="s">
        <v>829</v>
      </c>
    </row>
    <row r="899" spans="1:3" x14ac:dyDescent="0.2">
      <c r="A899" s="29">
        <v>9318321</v>
      </c>
      <c r="B899" s="27" t="s">
        <v>1027</v>
      </c>
      <c r="C899" s="27" t="s">
        <v>829</v>
      </c>
    </row>
    <row r="900" spans="1:3" x14ac:dyDescent="0.2">
      <c r="A900" s="29">
        <v>9318321</v>
      </c>
      <c r="B900" s="27" t="s">
        <v>1028</v>
      </c>
      <c r="C900" s="27" t="s">
        <v>829</v>
      </c>
    </row>
    <row r="901" spans="1:3" x14ac:dyDescent="0.2">
      <c r="A901" s="29">
        <v>9318321</v>
      </c>
      <c r="B901" s="27" t="s">
        <v>1029</v>
      </c>
      <c r="C901" s="27" t="s">
        <v>829</v>
      </c>
    </row>
    <row r="902" spans="1:3" x14ac:dyDescent="0.2">
      <c r="A902" s="29">
        <v>9318321</v>
      </c>
      <c r="B902" s="27" t="s">
        <v>1030</v>
      </c>
      <c r="C902" s="27" t="s">
        <v>829</v>
      </c>
    </row>
    <row r="903" spans="1:3" x14ac:dyDescent="0.2">
      <c r="A903" s="29">
        <v>9318321</v>
      </c>
      <c r="B903" s="27" t="s">
        <v>1031</v>
      </c>
      <c r="C903" s="27" t="s">
        <v>829</v>
      </c>
    </row>
    <row r="904" spans="1:3" x14ac:dyDescent="0.2">
      <c r="A904" s="29">
        <v>9318321</v>
      </c>
      <c r="B904" s="27" t="s">
        <v>1032</v>
      </c>
      <c r="C904" s="27" t="s">
        <v>829</v>
      </c>
    </row>
    <row r="905" spans="1:3" x14ac:dyDescent="0.2">
      <c r="A905" s="29">
        <v>9318328</v>
      </c>
      <c r="B905" s="27" t="s">
        <v>1033</v>
      </c>
      <c r="C905" s="27" t="s">
        <v>829</v>
      </c>
    </row>
    <row r="906" spans="1:3" x14ac:dyDescent="0.2">
      <c r="A906" s="29">
        <v>9318328</v>
      </c>
      <c r="B906" s="27" t="s">
        <v>1034</v>
      </c>
      <c r="C906" s="27" t="s">
        <v>829</v>
      </c>
    </row>
    <row r="907" spans="1:3" x14ac:dyDescent="0.2">
      <c r="A907" s="29">
        <v>9300853</v>
      </c>
      <c r="B907" s="27" t="s">
        <v>1035</v>
      </c>
      <c r="C907" s="27" t="s">
        <v>829</v>
      </c>
    </row>
    <row r="908" spans="1:3" x14ac:dyDescent="0.2">
      <c r="A908" s="29">
        <v>9300846</v>
      </c>
      <c r="B908" s="27" t="s">
        <v>1036</v>
      </c>
      <c r="C908" s="27" t="s">
        <v>829</v>
      </c>
    </row>
    <row r="909" spans="1:3" x14ac:dyDescent="0.2">
      <c r="A909" s="29">
        <v>9300852</v>
      </c>
      <c r="B909" s="27" t="s">
        <v>1037</v>
      </c>
      <c r="C909" s="27" t="s">
        <v>829</v>
      </c>
    </row>
    <row r="910" spans="1:3" x14ac:dyDescent="0.2">
      <c r="A910" s="29">
        <v>9300857</v>
      </c>
      <c r="B910" s="27" t="s">
        <v>1038</v>
      </c>
      <c r="C910" s="27" t="s">
        <v>829</v>
      </c>
    </row>
    <row r="911" spans="1:3" x14ac:dyDescent="0.2">
      <c r="A911" s="29">
        <v>9300851</v>
      </c>
      <c r="B911" s="27" t="s">
        <v>1039</v>
      </c>
      <c r="C911" s="27" t="s">
        <v>829</v>
      </c>
    </row>
    <row r="912" spans="1:3" x14ac:dyDescent="0.2">
      <c r="A912" s="29">
        <v>9300819</v>
      </c>
      <c r="B912" s="27" t="s">
        <v>1040</v>
      </c>
      <c r="C912" s="27" t="s">
        <v>829</v>
      </c>
    </row>
    <row r="913" spans="1:3" x14ac:dyDescent="0.2">
      <c r="A913" s="29">
        <v>9300818</v>
      </c>
      <c r="B913" s="27" t="s">
        <v>1041</v>
      </c>
      <c r="C913" s="27" t="s">
        <v>829</v>
      </c>
    </row>
    <row r="914" spans="1:3" x14ac:dyDescent="0.2">
      <c r="A914" s="29">
        <v>9300837</v>
      </c>
      <c r="B914" s="27" t="s">
        <v>1042</v>
      </c>
      <c r="C914" s="27" t="s">
        <v>829</v>
      </c>
    </row>
    <row r="915" spans="1:3" x14ac:dyDescent="0.2">
      <c r="A915" s="29">
        <v>9300816</v>
      </c>
      <c r="B915" s="27" t="s">
        <v>1043</v>
      </c>
      <c r="C915" s="27" t="s">
        <v>829</v>
      </c>
    </row>
    <row r="916" spans="1:3" x14ac:dyDescent="0.2">
      <c r="A916" s="29">
        <v>9300816</v>
      </c>
      <c r="B916" s="27" t="s">
        <v>1044</v>
      </c>
      <c r="C916" s="27" t="s">
        <v>829</v>
      </c>
    </row>
    <row r="917" spans="1:3" x14ac:dyDescent="0.2">
      <c r="A917" s="29">
        <v>9300833</v>
      </c>
      <c r="B917" s="27" t="s">
        <v>1045</v>
      </c>
      <c r="C917" s="27" t="s">
        <v>829</v>
      </c>
    </row>
    <row r="918" spans="1:3" x14ac:dyDescent="0.2">
      <c r="A918" s="29">
        <v>9300830</v>
      </c>
      <c r="B918" s="27" t="s">
        <v>1046</v>
      </c>
      <c r="C918" s="27" t="s">
        <v>829</v>
      </c>
    </row>
    <row r="919" spans="1:3" x14ac:dyDescent="0.2">
      <c r="A919" s="29">
        <v>9300835</v>
      </c>
      <c r="B919" s="27" t="s">
        <v>1047</v>
      </c>
      <c r="C919" s="27" t="s">
        <v>829</v>
      </c>
    </row>
    <row r="920" spans="1:3" x14ac:dyDescent="0.2">
      <c r="A920" s="29">
        <v>9300835</v>
      </c>
      <c r="B920" s="27" t="s">
        <v>1048</v>
      </c>
      <c r="C920" s="27" t="s">
        <v>829</v>
      </c>
    </row>
    <row r="921" spans="1:3" x14ac:dyDescent="0.2">
      <c r="A921" s="29">
        <v>9300835</v>
      </c>
      <c r="B921" s="27" t="s">
        <v>1049</v>
      </c>
      <c r="C921" s="27" t="s">
        <v>829</v>
      </c>
    </row>
    <row r="922" spans="1:3" x14ac:dyDescent="0.2">
      <c r="A922" s="29">
        <v>9300835</v>
      </c>
      <c r="B922" s="27" t="s">
        <v>1050</v>
      </c>
      <c r="C922" s="27" t="s">
        <v>829</v>
      </c>
    </row>
    <row r="923" spans="1:3" x14ac:dyDescent="0.2">
      <c r="A923" s="29">
        <v>9300815</v>
      </c>
      <c r="B923" s="27" t="s">
        <v>1051</v>
      </c>
      <c r="C923" s="27" t="s">
        <v>829</v>
      </c>
    </row>
    <row r="924" spans="1:3" x14ac:dyDescent="0.2">
      <c r="A924" s="29">
        <v>9300806</v>
      </c>
      <c r="B924" s="27" t="s">
        <v>1052</v>
      </c>
      <c r="C924" s="27" t="s">
        <v>829</v>
      </c>
    </row>
    <row r="925" spans="1:3" x14ac:dyDescent="0.2">
      <c r="A925" s="29">
        <v>9300842</v>
      </c>
      <c r="B925" s="27" t="s">
        <v>1053</v>
      </c>
      <c r="C925" s="27" t="s">
        <v>829</v>
      </c>
    </row>
    <row r="926" spans="1:3" x14ac:dyDescent="0.2">
      <c r="A926" s="29">
        <v>9300843</v>
      </c>
      <c r="B926" s="27" t="s">
        <v>1054</v>
      </c>
      <c r="C926" s="27" t="s">
        <v>829</v>
      </c>
    </row>
    <row r="927" spans="1:3" x14ac:dyDescent="0.2">
      <c r="A927" s="29">
        <v>9300809</v>
      </c>
      <c r="B927" s="27" t="s">
        <v>1055</v>
      </c>
      <c r="C927" s="27" t="s">
        <v>829</v>
      </c>
    </row>
    <row r="928" spans="1:3" x14ac:dyDescent="0.2">
      <c r="A928" s="29">
        <v>9300838</v>
      </c>
      <c r="B928" s="27" t="s">
        <v>1056</v>
      </c>
      <c r="C928" s="27" t="s">
        <v>829</v>
      </c>
    </row>
    <row r="929" spans="1:3" x14ac:dyDescent="0.2">
      <c r="A929" s="29">
        <v>9300813</v>
      </c>
      <c r="B929" s="27" t="s">
        <v>1057</v>
      </c>
      <c r="C929" s="27" t="s">
        <v>829</v>
      </c>
    </row>
    <row r="930" spans="1:3" x14ac:dyDescent="0.2">
      <c r="A930" s="29">
        <v>9300813</v>
      </c>
      <c r="B930" s="27" t="s">
        <v>1058</v>
      </c>
      <c r="C930" s="27" t="s">
        <v>829</v>
      </c>
    </row>
    <row r="931" spans="1:3" x14ac:dyDescent="0.2">
      <c r="A931" s="29">
        <v>9300817</v>
      </c>
      <c r="B931" s="27" t="s">
        <v>1059</v>
      </c>
      <c r="C931" s="27" t="s">
        <v>829</v>
      </c>
    </row>
    <row r="932" spans="1:3" x14ac:dyDescent="0.2">
      <c r="A932" s="29">
        <v>9300817</v>
      </c>
      <c r="B932" s="27" t="s">
        <v>1060</v>
      </c>
      <c r="C932" s="27" t="s">
        <v>829</v>
      </c>
    </row>
    <row r="933" spans="1:3" x14ac:dyDescent="0.2">
      <c r="A933" s="29">
        <v>9300802</v>
      </c>
      <c r="B933" s="27" t="s">
        <v>1061</v>
      </c>
      <c r="C933" s="27" t="s">
        <v>829</v>
      </c>
    </row>
    <row r="934" spans="1:3" x14ac:dyDescent="0.2">
      <c r="A934" s="29">
        <v>9300807</v>
      </c>
      <c r="B934" s="27" t="s">
        <v>1062</v>
      </c>
      <c r="C934" s="27" t="s">
        <v>829</v>
      </c>
    </row>
    <row r="935" spans="1:3" x14ac:dyDescent="0.2">
      <c r="A935" s="29">
        <v>9300808</v>
      </c>
      <c r="B935" s="27" t="s">
        <v>1063</v>
      </c>
      <c r="C935" s="27" t="s">
        <v>829</v>
      </c>
    </row>
    <row r="936" spans="1:3" x14ac:dyDescent="0.2">
      <c r="A936" s="29">
        <v>9300803</v>
      </c>
      <c r="B936" s="27" t="s">
        <v>1064</v>
      </c>
      <c r="C936" s="27" t="s">
        <v>829</v>
      </c>
    </row>
    <row r="937" spans="1:3" x14ac:dyDescent="0.2">
      <c r="A937" s="29">
        <v>9300804</v>
      </c>
      <c r="B937" s="27" t="s">
        <v>1065</v>
      </c>
      <c r="C937" s="27" t="s">
        <v>829</v>
      </c>
    </row>
    <row r="938" spans="1:3" x14ac:dyDescent="0.2">
      <c r="A938" s="29">
        <v>9300814</v>
      </c>
      <c r="B938" s="27" t="s">
        <v>1066</v>
      </c>
      <c r="C938" s="27" t="s">
        <v>829</v>
      </c>
    </row>
    <row r="939" spans="1:3" x14ac:dyDescent="0.2">
      <c r="A939" s="29">
        <v>9300814</v>
      </c>
      <c r="B939" s="27" t="s">
        <v>1067</v>
      </c>
      <c r="C939" s="27" t="s">
        <v>829</v>
      </c>
    </row>
    <row r="940" spans="1:3" x14ac:dyDescent="0.2">
      <c r="A940" s="29">
        <v>9300814</v>
      </c>
      <c r="B940" s="27" t="s">
        <v>1068</v>
      </c>
      <c r="C940" s="27" t="s">
        <v>829</v>
      </c>
    </row>
    <row r="941" spans="1:3" x14ac:dyDescent="0.2">
      <c r="A941" s="29">
        <v>9318325</v>
      </c>
      <c r="B941" s="27" t="s">
        <v>1069</v>
      </c>
      <c r="C941" s="27" t="s">
        <v>829</v>
      </c>
    </row>
    <row r="942" spans="1:3" x14ac:dyDescent="0.2">
      <c r="A942" s="29">
        <v>9318325</v>
      </c>
      <c r="B942" s="27" t="s">
        <v>1070</v>
      </c>
      <c r="C942" s="27" t="s">
        <v>829</v>
      </c>
    </row>
    <row r="943" spans="1:3" x14ac:dyDescent="0.2">
      <c r="A943" s="29">
        <v>9318325</v>
      </c>
      <c r="B943" s="27" t="s">
        <v>1071</v>
      </c>
      <c r="C943" s="27" t="s">
        <v>829</v>
      </c>
    </row>
    <row r="944" spans="1:3" x14ac:dyDescent="0.2">
      <c r="A944" s="29">
        <v>9300811</v>
      </c>
      <c r="B944" s="27" t="s">
        <v>1072</v>
      </c>
      <c r="C944" s="27" t="s">
        <v>829</v>
      </c>
    </row>
    <row r="945" spans="1:3" x14ac:dyDescent="0.2">
      <c r="A945" s="29">
        <v>9318311</v>
      </c>
      <c r="B945" s="27" t="s">
        <v>1073</v>
      </c>
      <c r="C945" s="27" t="s">
        <v>829</v>
      </c>
    </row>
    <row r="946" spans="1:3" x14ac:dyDescent="0.2">
      <c r="A946" s="29">
        <v>9318313</v>
      </c>
      <c r="B946" s="27" t="s">
        <v>1074</v>
      </c>
      <c r="C946" s="27" t="s">
        <v>829</v>
      </c>
    </row>
    <row r="947" spans="1:3" x14ac:dyDescent="0.2">
      <c r="A947" s="29">
        <v>9318313</v>
      </c>
      <c r="B947" s="27" t="s">
        <v>1075</v>
      </c>
      <c r="C947" s="27" t="s">
        <v>829</v>
      </c>
    </row>
    <row r="948" spans="1:3" x14ac:dyDescent="0.2">
      <c r="A948" s="29">
        <v>9300801</v>
      </c>
      <c r="B948" s="27" t="s">
        <v>1076</v>
      </c>
      <c r="C948" s="27" t="s">
        <v>829</v>
      </c>
    </row>
    <row r="949" spans="1:3" x14ac:dyDescent="0.2">
      <c r="A949" s="29">
        <v>9300801</v>
      </c>
      <c r="B949" s="27" t="s">
        <v>1077</v>
      </c>
      <c r="C949" s="27" t="s">
        <v>829</v>
      </c>
    </row>
    <row r="950" spans="1:3" x14ac:dyDescent="0.2">
      <c r="A950" s="29">
        <v>9300801</v>
      </c>
      <c r="B950" s="27" t="s">
        <v>1078</v>
      </c>
      <c r="C950" s="27" t="s">
        <v>829</v>
      </c>
    </row>
    <row r="951" spans="1:3" x14ac:dyDescent="0.2">
      <c r="A951" s="29">
        <v>9300801</v>
      </c>
      <c r="B951" s="27" t="s">
        <v>1079</v>
      </c>
      <c r="C951" s="27" t="s">
        <v>829</v>
      </c>
    </row>
    <row r="952" spans="1:3" x14ac:dyDescent="0.2">
      <c r="A952" s="29">
        <v>9300801</v>
      </c>
      <c r="B952" s="27" t="s">
        <v>1080</v>
      </c>
      <c r="C952" s="27" t="s">
        <v>829</v>
      </c>
    </row>
    <row r="953" spans="1:3" x14ac:dyDescent="0.2">
      <c r="A953" s="29">
        <v>9300832</v>
      </c>
      <c r="B953" s="27" t="s">
        <v>1081</v>
      </c>
      <c r="C953" s="27" t="s">
        <v>829</v>
      </c>
    </row>
    <row r="954" spans="1:3" x14ac:dyDescent="0.2">
      <c r="A954" s="29">
        <v>9300831</v>
      </c>
      <c r="B954" s="27" t="s">
        <v>1082</v>
      </c>
      <c r="C954" s="27" t="s">
        <v>829</v>
      </c>
    </row>
    <row r="955" spans="1:3" x14ac:dyDescent="0.2">
      <c r="A955" s="29">
        <v>9300848</v>
      </c>
      <c r="B955" s="27" t="s">
        <v>1083</v>
      </c>
      <c r="C955" s="27" t="s">
        <v>829</v>
      </c>
    </row>
    <row r="956" spans="1:3" x14ac:dyDescent="0.2">
      <c r="A956" s="29">
        <v>9300812</v>
      </c>
      <c r="B956" s="27" t="s">
        <v>1084</v>
      </c>
      <c r="C956" s="27" t="s">
        <v>829</v>
      </c>
    </row>
    <row r="957" spans="1:3" x14ac:dyDescent="0.2">
      <c r="A957" s="29">
        <v>9318301</v>
      </c>
      <c r="B957" s="27" t="s">
        <v>1085</v>
      </c>
      <c r="C957" s="27" t="s">
        <v>829</v>
      </c>
    </row>
    <row r="958" spans="1:3" x14ac:dyDescent="0.2">
      <c r="A958" s="29">
        <v>9300805</v>
      </c>
      <c r="B958" s="27" t="s">
        <v>1086</v>
      </c>
      <c r="C958" s="27" t="s">
        <v>829</v>
      </c>
    </row>
    <row r="959" spans="1:3" x14ac:dyDescent="0.2">
      <c r="A959" s="29">
        <v>9300841</v>
      </c>
      <c r="B959" s="27" t="s">
        <v>1087</v>
      </c>
      <c r="C959" s="27" t="s">
        <v>829</v>
      </c>
    </row>
    <row r="960" spans="1:3" x14ac:dyDescent="0.2">
      <c r="A960" s="29">
        <v>9318303</v>
      </c>
      <c r="B960" s="27" t="s">
        <v>1088</v>
      </c>
      <c r="C960" s="27" t="s">
        <v>829</v>
      </c>
    </row>
    <row r="961" spans="1:3" x14ac:dyDescent="0.2">
      <c r="A961" s="29">
        <v>9318306</v>
      </c>
      <c r="B961" s="27" t="s">
        <v>1089</v>
      </c>
      <c r="C961" s="27" t="s">
        <v>829</v>
      </c>
    </row>
    <row r="962" spans="1:3" x14ac:dyDescent="0.2">
      <c r="A962" s="29">
        <v>9318306</v>
      </c>
      <c r="B962" s="27" t="s">
        <v>1090</v>
      </c>
      <c r="C962" s="27" t="s">
        <v>829</v>
      </c>
    </row>
    <row r="963" spans="1:3" x14ac:dyDescent="0.2">
      <c r="A963" s="29">
        <v>9318306</v>
      </c>
      <c r="B963" s="27" t="s">
        <v>1091</v>
      </c>
      <c r="C963" s="27" t="s">
        <v>829</v>
      </c>
    </row>
    <row r="964" spans="1:3" x14ac:dyDescent="0.2">
      <c r="A964" s="29">
        <v>9318326</v>
      </c>
      <c r="B964" s="27" t="s">
        <v>1092</v>
      </c>
      <c r="C964" s="27" t="s">
        <v>829</v>
      </c>
    </row>
    <row r="965" spans="1:3" x14ac:dyDescent="0.2">
      <c r="A965" s="29">
        <v>9318322</v>
      </c>
      <c r="B965" s="27" t="s">
        <v>1093</v>
      </c>
      <c r="C965" s="27" t="s">
        <v>829</v>
      </c>
    </row>
    <row r="966" spans="1:3" x14ac:dyDescent="0.2">
      <c r="A966" s="29">
        <v>9318323</v>
      </c>
      <c r="B966" s="27" t="s">
        <v>1094</v>
      </c>
      <c r="C966" s="27" t="s">
        <v>829</v>
      </c>
    </row>
    <row r="967" spans="1:3" x14ac:dyDescent="0.2">
      <c r="A967" s="29">
        <v>9318324</v>
      </c>
      <c r="B967" s="27" t="s">
        <v>1095</v>
      </c>
      <c r="C967" s="27" t="s">
        <v>829</v>
      </c>
    </row>
    <row r="968" spans="1:3" x14ac:dyDescent="0.2">
      <c r="A968" s="29">
        <v>9318315</v>
      </c>
      <c r="B968" s="27" t="s">
        <v>1096</v>
      </c>
      <c r="C968" s="27" t="s">
        <v>829</v>
      </c>
    </row>
    <row r="969" spans="1:3" x14ac:dyDescent="0.2">
      <c r="A969" s="29">
        <v>9318316</v>
      </c>
      <c r="B969" s="27" t="s">
        <v>1097</v>
      </c>
      <c r="C969" s="27" t="s">
        <v>829</v>
      </c>
    </row>
    <row r="970" spans="1:3" x14ac:dyDescent="0.2">
      <c r="A970" s="29">
        <v>9318312</v>
      </c>
      <c r="B970" s="27" t="s">
        <v>1098</v>
      </c>
      <c r="C970" s="27" t="s">
        <v>829</v>
      </c>
    </row>
    <row r="971" spans="1:3" x14ac:dyDescent="0.2">
      <c r="A971" s="29">
        <v>9318312</v>
      </c>
      <c r="B971" s="27" t="s">
        <v>1099</v>
      </c>
      <c r="C971" s="27" t="s">
        <v>829</v>
      </c>
    </row>
    <row r="972" spans="1:3" x14ac:dyDescent="0.2">
      <c r="A972" s="29">
        <v>9318312</v>
      </c>
      <c r="B972" s="27" t="s">
        <v>1100</v>
      </c>
      <c r="C972" s="27" t="s">
        <v>829</v>
      </c>
    </row>
    <row r="973" spans="1:3" x14ac:dyDescent="0.2">
      <c r="A973" s="29">
        <v>9318312</v>
      </c>
      <c r="B973" s="27" t="s">
        <v>1101</v>
      </c>
      <c r="C973" s="27" t="s">
        <v>829</v>
      </c>
    </row>
    <row r="974" spans="1:3" x14ac:dyDescent="0.2">
      <c r="A974" s="29">
        <v>9318305</v>
      </c>
      <c r="B974" s="27" t="s">
        <v>1102</v>
      </c>
      <c r="C974" s="27" t="s">
        <v>829</v>
      </c>
    </row>
    <row r="975" spans="1:3" x14ac:dyDescent="0.2">
      <c r="A975" s="29">
        <v>9318305</v>
      </c>
      <c r="B975" s="27" t="s">
        <v>1103</v>
      </c>
      <c r="C975" s="27" t="s">
        <v>829</v>
      </c>
    </row>
    <row r="976" spans="1:3" x14ac:dyDescent="0.2">
      <c r="A976" s="29">
        <v>9318305</v>
      </c>
      <c r="B976" s="27" t="s">
        <v>1104</v>
      </c>
      <c r="C976" s="27" t="s">
        <v>829</v>
      </c>
    </row>
    <row r="977" spans="1:3" x14ac:dyDescent="0.2">
      <c r="A977" s="29">
        <v>9318304</v>
      </c>
      <c r="B977" s="27" t="s">
        <v>1105</v>
      </c>
      <c r="C977" s="27" t="s">
        <v>829</v>
      </c>
    </row>
    <row r="978" spans="1:3" x14ac:dyDescent="0.2">
      <c r="A978" s="29">
        <v>9318304</v>
      </c>
      <c r="B978" s="27" t="s">
        <v>1106</v>
      </c>
      <c r="C978" s="27" t="s">
        <v>829</v>
      </c>
    </row>
    <row r="979" spans="1:3" x14ac:dyDescent="0.2">
      <c r="A979" s="29">
        <v>9318304</v>
      </c>
      <c r="B979" s="27" t="s">
        <v>1107</v>
      </c>
      <c r="C979" s="27" t="s">
        <v>829</v>
      </c>
    </row>
    <row r="980" spans="1:3" x14ac:dyDescent="0.2">
      <c r="A980" s="29">
        <v>9300849</v>
      </c>
      <c r="B980" s="27" t="s">
        <v>1108</v>
      </c>
      <c r="C980" s="27" t="s">
        <v>829</v>
      </c>
    </row>
    <row r="981" spans="1:3" x14ac:dyDescent="0.2">
      <c r="A981" s="29">
        <v>9300839</v>
      </c>
      <c r="B981" s="27" t="s">
        <v>1109</v>
      </c>
      <c r="C981" s="27" t="s">
        <v>829</v>
      </c>
    </row>
    <row r="982" spans="1:3" x14ac:dyDescent="0.2">
      <c r="A982" s="29">
        <v>9300834</v>
      </c>
      <c r="B982" s="27" t="s">
        <v>1110</v>
      </c>
      <c r="C982" s="27" t="s">
        <v>829</v>
      </c>
    </row>
    <row r="983" spans="1:3" x14ac:dyDescent="0.2">
      <c r="A983" s="29">
        <v>9300834</v>
      </c>
      <c r="B983" s="27" t="s">
        <v>1111</v>
      </c>
      <c r="C983" s="27" t="s">
        <v>829</v>
      </c>
    </row>
    <row r="984" spans="1:3" x14ac:dyDescent="0.2">
      <c r="A984" s="29">
        <v>9300834</v>
      </c>
      <c r="B984" s="27" t="s">
        <v>1112</v>
      </c>
      <c r="C984" s="27" t="s">
        <v>829</v>
      </c>
    </row>
    <row r="985" spans="1:3" x14ac:dyDescent="0.2">
      <c r="A985" s="29">
        <v>9300836</v>
      </c>
      <c r="B985" s="27" t="s">
        <v>1113</v>
      </c>
      <c r="C985" s="27" t="s">
        <v>829</v>
      </c>
    </row>
    <row r="986" spans="1:3" x14ac:dyDescent="0.2">
      <c r="A986" s="29">
        <v>9300862</v>
      </c>
      <c r="B986" s="27" t="s">
        <v>1114</v>
      </c>
      <c r="C986" s="27" t="s">
        <v>829</v>
      </c>
    </row>
    <row r="987" spans="1:3" x14ac:dyDescent="0.2">
      <c r="A987" s="29">
        <v>9300881</v>
      </c>
      <c r="B987" s="27" t="s">
        <v>1115</v>
      </c>
      <c r="C987" s="27" t="s">
        <v>829</v>
      </c>
    </row>
    <row r="988" spans="1:3" x14ac:dyDescent="0.2">
      <c r="A988" s="29">
        <v>9300892</v>
      </c>
      <c r="B988" s="27" t="s">
        <v>1116</v>
      </c>
      <c r="C988" s="27" t="s">
        <v>829</v>
      </c>
    </row>
    <row r="989" spans="1:3" x14ac:dyDescent="0.2">
      <c r="A989" s="29">
        <v>9300891</v>
      </c>
      <c r="B989" s="27" t="s">
        <v>1117</v>
      </c>
      <c r="C989" s="27" t="s">
        <v>829</v>
      </c>
    </row>
    <row r="990" spans="1:3" x14ac:dyDescent="0.2">
      <c r="A990" s="29">
        <v>9300077</v>
      </c>
      <c r="B990" s="27" t="s">
        <v>1118</v>
      </c>
      <c r="C990" s="27" t="s">
        <v>829</v>
      </c>
    </row>
    <row r="991" spans="1:3" x14ac:dyDescent="0.2">
      <c r="A991" s="29">
        <v>9300077</v>
      </c>
      <c r="B991" s="27" t="s">
        <v>1119</v>
      </c>
      <c r="C991" s="27" t="s">
        <v>829</v>
      </c>
    </row>
    <row r="992" spans="1:3" x14ac:dyDescent="0.2">
      <c r="A992" s="29">
        <v>9300077</v>
      </c>
      <c r="B992" s="27" t="s">
        <v>1120</v>
      </c>
      <c r="C992" s="27" t="s">
        <v>829</v>
      </c>
    </row>
    <row r="993" spans="1:3" x14ac:dyDescent="0.2">
      <c r="A993" s="29">
        <v>9300077</v>
      </c>
      <c r="B993" s="27" t="s">
        <v>1121</v>
      </c>
      <c r="C993" s="27" t="s">
        <v>829</v>
      </c>
    </row>
    <row r="994" spans="1:3" x14ac:dyDescent="0.2">
      <c r="A994" s="29">
        <v>9390000</v>
      </c>
      <c r="B994" s="27" t="s">
        <v>1122</v>
      </c>
      <c r="C994" s="27" t="s">
        <v>829</v>
      </c>
    </row>
    <row r="995" spans="1:3" x14ac:dyDescent="0.2">
      <c r="A995" s="29">
        <v>9300859</v>
      </c>
      <c r="B995" s="27" t="s">
        <v>1123</v>
      </c>
      <c r="C995" s="27" t="s">
        <v>829</v>
      </c>
    </row>
    <row r="996" spans="1:3" x14ac:dyDescent="0.2">
      <c r="A996" s="29">
        <v>9300859</v>
      </c>
      <c r="B996" s="27" t="s">
        <v>1124</v>
      </c>
      <c r="C996" s="27" t="s">
        <v>829</v>
      </c>
    </row>
    <row r="997" spans="1:3" x14ac:dyDescent="0.2">
      <c r="A997" s="29">
        <v>9300858</v>
      </c>
      <c r="B997" s="27" t="s">
        <v>1125</v>
      </c>
      <c r="C997" s="27" t="s">
        <v>829</v>
      </c>
    </row>
    <row r="998" spans="1:3" x14ac:dyDescent="0.2">
      <c r="A998" s="29">
        <v>9300873</v>
      </c>
      <c r="B998" s="27" t="s">
        <v>1126</v>
      </c>
      <c r="C998" s="27" t="s">
        <v>829</v>
      </c>
    </row>
    <row r="999" spans="1:3" x14ac:dyDescent="0.2">
      <c r="A999" s="29">
        <v>9300865</v>
      </c>
      <c r="B999" s="27" t="s">
        <v>1127</v>
      </c>
      <c r="C999" s="27" t="s">
        <v>829</v>
      </c>
    </row>
    <row r="1000" spans="1:3" x14ac:dyDescent="0.2">
      <c r="A1000" s="29">
        <v>9300895</v>
      </c>
      <c r="B1000" s="27" t="s">
        <v>1128</v>
      </c>
      <c r="C1000" s="27" t="s">
        <v>829</v>
      </c>
    </row>
    <row r="1001" spans="1:3" x14ac:dyDescent="0.2">
      <c r="A1001" s="29">
        <v>9300882</v>
      </c>
      <c r="B1001" s="27" t="s">
        <v>1129</v>
      </c>
      <c r="C1001" s="27" t="s">
        <v>829</v>
      </c>
    </row>
    <row r="1002" spans="1:3" x14ac:dyDescent="0.2">
      <c r="A1002" s="29">
        <v>9300887</v>
      </c>
      <c r="B1002" s="27" t="s">
        <v>1130</v>
      </c>
      <c r="C1002" s="27" t="s">
        <v>829</v>
      </c>
    </row>
    <row r="1003" spans="1:3" x14ac:dyDescent="0.2">
      <c r="A1003" s="29">
        <v>9300871</v>
      </c>
      <c r="B1003" s="27" t="s">
        <v>1131</v>
      </c>
      <c r="C1003" s="27" t="s">
        <v>829</v>
      </c>
    </row>
    <row r="1004" spans="1:3" x14ac:dyDescent="0.2">
      <c r="A1004" s="29">
        <v>9300872</v>
      </c>
      <c r="B1004" s="27" t="s">
        <v>1132</v>
      </c>
      <c r="C1004" s="27" t="s">
        <v>829</v>
      </c>
    </row>
    <row r="1005" spans="1:3" x14ac:dyDescent="0.2">
      <c r="A1005" s="29">
        <v>9300867</v>
      </c>
      <c r="B1005" s="27" t="s">
        <v>1133</v>
      </c>
      <c r="C1005" s="27" t="s">
        <v>829</v>
      </c>
    </row>
    <row r="1006" spans="1:3" x14ac:dyDescent="0.2">
      <c r="A1006" s="29">
        <v>9300008</v>
      </c>
      <c r="B1006" s="27" t="s">
        <v>1134</v>
      </c>
      <c r="C1006" s="27" t="s">
        <v>829</v>
      </c>
    </row>
    <row r="1007" spans="1:3" x14ac:dyDescent="0.2">
      <c r="A1007" s="29">
        <v>9300008</v>
      </c>
      <c r="B1007" s="27" t="s">
        <v>1135</v>
      </c>
      <c r="C1007" s="27" t="s">
        <v>829</v>
      </c>
    </row>
    <row r="1008" spans="1:3" x14ac:dyDescent="0.2">
      <c r="A1008" s="29">
        <v>9300009</v>
      </c>
      <c r="B1008" s="27" t="s">
        <v>1136</v>
      </c>
      <c r="C1008" s="27" t="s">
        <v>829</v>
      </c>
    </row>
    <row r="1009" spans="1:3" x14ac:dyDescent="0.2">
      <c r="A1009" s="29">
        <v>9300009</v>
      </c>
      <c r="B1009" s="27" t="s">
        <v>1137</v>
      </c>
      <c r="C1009" s="27" t="s">
        <v>829</v>
      </c>
    </row>
    <row r="1010" spans="1:3" x14ac:dyDescent="0.2">
      <c r="A1010" s="29">
        <v>9300009</v>
      </c>
      <c r="B1010" s="27" t="s">
        <v>1138</v>
      </c>
      <c r="C1010" s="27" t="s">
        <v>829</v>
      </c>
    </row>
    <row r="1011" spans="1:3" x14ac:dyDescent="0.2">
      <c r="A1011" s="29">
        <v>9300866</v>
      </c>
      <c r="B1011" s="27" t="s">
        <v>1139</v>
      </c>
      <c r="C1011" s="27" t="s">
        <v>829</v>
      </c>
    </row>
    <row r="1012" spans="1:3" x14ac:dyDescent="0.2">
      <c r="A1012" s="29">
        <v>9300897</v>
      </c>
      <c r="B1012" s="27" t="s">
        <v>1140</v>
      </c>
      <c r="C1012" s="27" t="s">
        <v>829</v>
      </c>
    </row>
    <row r="1013" spans="1:3" x14ac:dyDescent="0.2">
      <c r="A1013" s="29">
        <v>9300874</v>
      </c>
      <c r="B1013" s="27" t="s">
        <v>1141</v>
      </c>
      <c r="C1013" s="27" t="s">
        <v>829</v>
      </c>
    </row>
    <row r="1014" spans="1:3" x14ac:dyDescent="0.2">
      <c r="A1014" s="29">
        <v>9300896</v>
      </c>
      <c r="B1014" s="27" t="s">
        <v>1142</v>
      </c>
      <c r="C1014" s="27" t="s">
        <v>829</v>
      </c>
    </row>
    <row r="1015" spans="1:3" x14ac:dyDescent="0.2">
      <c r="A1015" s="29">
        <v>9300864</v>
      </c>
      <c r="B1015" s="27" t="s">
        <v>1143</v>
      </c>
      <c r="C1015" s="27" t="s">
        <v>829</v>
      </c>
    </row>
    <row r="1016" spans="1:3" x14ac:dyDescent="0.2">
      <c r="A1016" s="29">
        <v>9300885</v>
      </c>
      <c r="B1016" s="27" t="s">
        <v>1144</v>
      </c>
      <c r="C1016" s="27" t="s">
        <v>829</v>
      </c>
    </row>
    <row r="1017" spans="1:3" x14ac:dyDescent="0.2">
      <c r="A1017" s="29">
        <v>9300886</v>
      </c>
      <c r="B1017" s="27" t="s">
        <v>1145</v>
      </c>
      <c r="C1017" s="27" t="s">
        <v>829</v>
      </c>
    </row>
    <row r="1018" spans="1:3" x14ac:dyDescent="0.2">
      <c r="A1018" s="29">
        <v>9300875</v>
      </c>
      <c r="B1018" s="27" t="s">
        <v>1146</v>
      </c>
      <c r="C1018" s="27" t="s">
        <v>829</v>
      </c>
    </row>
    <row r="1019" spans="1:3" x14ac:dyDescent="0.2">
      <c r="A1019" s="29">
        <v>9300861</v>
      </c>
      <c r="B1019" s="27" t="s">
        <v>1147</v>
      </c>
      <c r="C1019" s="27" t="s">
        <v>829</v>
      </c>
    </row>
    <row r="1020" spans="1:3" x14ac:dyDescent="0.2">
      <c r="A1020" s="29">
        <v>9300898</v>
      </c>
      <c r="B1020" s="27" t="s">
        <v>1148</v>
      </c>
      <c r="C1020" s="27" t="s">
        <v>829</v>
      </c>
    </row>
    <row r="1021" spans="1:3" x14ac:dyDescent="0.2">
      <c r="A1021" s="29">
        <v>9300898</v>
      </c>
      <c r="B1021" s="27" t="s">
        <v>1149</v>
      </c>
      <c r="C1021" s="27" t="s">
        <v>829</v>
      </c>
    </row>
    <row r="1022" spans="1:3" x14ac:dyDescent="0.2">
      <c r="A1022" s="29">
        <v>9300893</v>
      </c>
      <c r="B1022" s="27" t="s">
        <v>1150</v>
      </c>
      <c r="C1022" s="27" t="s">
        <v>829</v>
      </c>
    </row>
    <row r="1023" spans="1:3" x14ac:dyDescent="0.2">
      <c r="A1023" s="29">
        <v>9300876</v>
      </c>
      <c r="B1023" s="27" t="s">
        <v>1151</v>
      </c>
      <c r="C1023" s="27" t="s">
        <v>829</v>
      </c>
    </row>
    <row r="1024" spans="1:3" x14ac:dyDescent="0.2">
      <c r="A1024" s="29">
        <v>9300876</v>
      </c>
      <c r="B1024" s="27" t="s">
        <v>1152</v>
      </c>
      <c r="C1024" s="27" t="s">
        <v>829</v>
      </c>
    </row>
    <row r="1025" spans="1:3" x14ac:dyDescent="0.2">
      <c r="A1025" s="29">
        <v>9300876</v>
      </c>
      <c r="B1025" s="27" t="s">
        <v>1153</v>
      </c>
      <c r="C1025" s="27" t="s">
        <v>829</v>
      </c>
    </row>
    <row r="1026" spans="1:3" x14ac:dyDescent="0.2">
      <c r="A1026" s="29">
        <v>9302221</v>
      </c>
      <c r="B1026" s="27" t="s">
        <v>1154</v>
      </c>
      <c r="C1026" s="27" t="s">
        <v>829</v>
      </c>
    </row>
    <row r="1027" spans="1:3" x14ac:dyDescent="0.2">
      <c r="A1027" s="29">
        <v>9302237</v>
      </c>
      <c r="B1027" s="27" t="s">
        <v>1155</v>
      </c>
      <c r="C1027" s="27" t="s">
        <v>829</v>
      </c>
    </row>
    <row r="1028" spans="1:3" x14ac:dyDescent="0.2">
      <c r="A1028" s="29">
        <v>9302238</v>
      </c>
      <c r="B1028" s="27" t="s">
        <v>1156</v>
      </c>
      <c r="C1028" s="27" t="s">
        <v>829</v>
      </c>
    </row>
    <row r="1029" spans="1:3" x14ac:dyDescent="0.2">
      <c r="A1029" s="29">
        <v>9318327</v>
      </c>
      <c r="B1029" s="27" t="s">
        <v>1157</v>
      </c>
      <c r="C1029" s="27" t="s">
        <v>829</v>
      </c>
    </row>
    <row r="1030" spans="1:3" x14ac:dyDescent="0.2">
      <c r="A1030" s="29">
        <v>9302206</v>
      </c>
      <c r="B1030" s="27" t="s">
        <v>1158</v>
      </c>
      <c r="C1030" s="27" t="s">
        <v>829</v>
      </c>
    </row>
    <row r="1031" spans="1:3" x14ac:dyDescent="0.2">
      <c r="A1031" s="29">
        <v>9302204</v>
      </c>
      <c r="B1031" s="27" t="s">
        <v>1159</v>
      </c>
      <c r="C1031" s="27" t="s">
        <v>829</v>
      </c>
    </row>
    <row r="1032" spans="1:3" x14ac:dyDescent="0.2">
      <c r="A1032" s="29">
        <v>9302239</v>
      </c>
      <c r="B1032" s="27" t="s">
        <v>1160</v>
      </c>
      <c r="C1032" s="27" t="s">
        <v>829</v>
      </c>
    </row>
    <row r="1033" spans="1:3" x14ac:dyDescent="0.2">
      <c r="A1033" s="29">
        <v>9302239</v>
      </c>
      <c r="B1033" s="27" t="s">
        <v>1161</v>
      </c>
      <c r="C1033" s="27" t="s">
        <v>829</v>
      </c>
    </row>
    <row r="1034" spans="1:3" x14ac:dyDescent="0.2">
      <c r="A1034" s="29">
        <v>9302239</v>
      </c>
      <c r="B1034" s="27" t="s">
        <v>1162</v>
      </c>
      <c r="C1034" s="27" t="s">
        <v>829</v>
      </c>
    </row>
    <row r="1035" spans="1:3" x14ac:dyDescent="0.2">
      <c r="A1035" s="29">
        <v>9302201</v>
      </c>
      <c r="B1035" s="27" t="s">
        <v>1163</v>
      </c>
      <c r="C1035" s="27" t="s">
        <v>829</v>
      </c>
    </row>
    <row r="1036" spans="1:3" x14ac:dyDescent="0.2">
      <c r="A1036" s="29">
        <v>9302203</v>
      </c>
      <c r="B1036" s="27" t="s">
        <v>1164</v>
      </c>
      <c r="C1036" s="27" t="s">
        <v>829</v>
      </c>
    </row>
    <row r="1037" spans="1:3" x14ac:dyDescent="0.2">
      <c r="A1037" s="29">
        <v>9302224</v>
      </c>
      <c r="B1037" s="27" t="s">
        <v>1165</v>
      </c>
      <c r="C1037" s="27" t="s">
        <v>829</v>
      </c>
    </row>
    <row r="1038" spans="1:3" x14ac:dyDescent="0.2">
      <c r="A1038" s="29">
        <v>9302225</v>
      </c>
      <c r="B1038" s="27" t="s">
        <v>1166</v>
      </c>
      <c r="C1038" s="27" t="s">
        <v>829</v>
      </c>
    </row>
    <row r="1039" spans="1:3" x14ac:dyDescent="0.2">
      <c r="A1039" s="29">
        <v>9302227</v>
      </c>
      <c r="B1039" s="27" t="s">
        <v>1167</v>
      </c>
      <c r="C1039" s="27" t="s">
        <v>829</v>
      </c>
    </row>
    <row r="1040" spans="1:3" x14ac:dyDescent="0.2">
      <c r="A1040" s="29">
        <v>9302233</v>
      </c>
      <c r="B1040" s="27" t="s">
        <v>1168</v>
      </c>
      <c r="C1040" s="27" t="s">
        <v>829</v>
      </c>
    </row>
    <row r="1041" spans="1:3" x14ac:dyDescent="0.2">
      <c r="A1041" s="29">
        <v>9302226</v>
      </c>
      <c r="B1041" s="27" t="s">
        <v>1169</v>
      </c>
      <c r="C1041" s="27" t="s">
        <v>829</v>
      </c>
    </row>
    <row r="1042" spans="1:3" x14ac:dyDescent="0.2">
      <c r="A1042" s="29">
        <v>9302214</v>
      </c>
      <c r="B1042" s="27" t="s">
        <v>1170</v>
      </c>
      <c r="C1042" s="27" t="s">
        <v>829</v>
      </c>
    </row>
    <row r="1043" spans="1:3" x14ac:dyDescent="0.2">
      <c r="A1043" s="29">
        <v>9302208</v>
      </c>
      <c r="B1043" s="27" t="s">
        <v>1171</v>
      </c>
      <c r="C1043" s="27" t="s">
        <v>829</v>
      </c>
    </row>
    <row r="1044" spans="1:3" x14ac:dyDescent="0.2">
      <c r="A1044" s="29">
        <v>9302213</v>
      </c>
      <c r="B1044" s="27" t="s">
        <v>1172</v>
      </c>
      <c r="C1044" s="27" t="s">
        <v>829</v>
      </c>
    </row>
    <row r="1045" spans="1:3" x14ac:dyDescent="0.2">
      <c r="A1045" s="29">
        <v>9302211</v>
      </c>
      <c r="B1045" s="27" t="s">
        <v>1173</v>
      </c>
      <c r="C1045" s="27" t="s">
        <v>829</v>
      </c>
    </row>
    <row r="1046" spans="1:3" x14ac:dyDescent="0.2">
      <c r="A1046" s="29">
        <v>9302222</v>
      </c>
      <c r="B1046" s="27" t="s">
        <v>1174</v>
      </c>
      <c r="C1046" s="27" t="s">
        <v>829</v>
      </c>
    </row>
    <row r="1047" spans="1:3" x14ac:dyDescent="0.2">
      <c r="A1047" s="29">
        <v>9302215</v>
      </c>
      <c r="B1047" s="27" t="s">
        <v>1175</v>
      </c>
      <c r="C1047" s="27" t="s">
        <v>829</v>
      </c>
    </row>
    <row r="1048" spans="1:3" x14ac:dyDescent="0.2">
      <c r="A1048" s="29">
        <v>9302243</v>
      </c>
      <c r="B1048" s="27" t="s">
        <v>1176</v>
      </c>
      <c r="C1048" s="27" t="s">
        <v>829</v>
      </c>
    </row>
    <row r="1049" spans="1:3" x14ac:dyDescent="0.2">
      <c r="A1049" s="29">
        <v>9302243</v>
      </c>
      <c r="B1049" s="27" t="s">
        <v>1177</v>
      </c>
      <c r="C1049" s="27" t="s">
        <v>829</v>
      </c>
    </row>
    <row r="1050" spans="1:3" x14ac:dyDescent="0.2">
      <c r="A1050" s="29">
        <v>9302255</v>
      </c>
      <c r="B1050" s="27" t="s">
        <v>1178</v>
      </c>
      <c r="C1050" s="27" t="s">
        <v>829</v>
      </c>
    </row>
    <row r="1051" spans="1:3" x14ac:dyDescent="0.2">
      <c r="A1051" s="29">
        <v>9302258</v>
      </c>
      <c r="B1051" s="27" t="s">
        <v>1179</v>
      </c>
      <c r="C1051" s="27" t="s">
        <v>829</v>
      </c>
    </row>
    <row r="1052" spans="1:3" x14ac:dyDescent="0.2">
      <c r="A1052" s="29">
        <v>9302242</v>
      </c>
      <c r="B1052" s="27" t="s">
        <v>1180</v>
      </c>
      <c r="C1052" s="27" t="s">
        <v>829</v>
      </c>
    </row>
    <row r="1053" spans="1:3" x14ac:dyDescent="0.2">
      <c r="A1053" s="29">
        <v>9302246</v>
      </c>
      <c r="B1053" s="27" t="s">
        <v>1181</v>
      </c>
      <c r="C1053" s="27" t="s">
        <v>829</v>
      </c>
    </row>
    <row r="1054" spans="1:3" x14ac:dyDescent="0.2">
      <c r="A1054" s="29">
        <v>9302247</v>
      </c>
      <c r="B1054" s="27" t="s">
        <v>1182</v>
      </c>
      <c r="C1054" s="27" t="s">
        <v>829</v>
      </c>
    </row>
    <row r="1055" spans="1:3" x14ac:dyDescent="0.2">
      <c r="A1055" s="29">
        <v>9302254</v>
      </c>
      <c r="B1055" s="27" t="s">
        <v>1183</v>
      </c>
      <c r="C1055" s="27" t="s">
        <v>829</v>
      </c>
    </row>
    <row r="1056" spans="1:3" x14ac:dyDescent="0.2">
      <c r="A1056" s="29">
        <v>9302253</v>
      </c>
      <c r="B1056" s="27" t="s">
        <v>1184</v>
      </c>
      <c r="C1056" s="27" t="s">
        <v>829</v>
      </c>
    </row>
    <row r="1057" spans="1:3" x14ac:dyDescent="0.2">
      <c r="A1057" s="29">
        <v>9302241</v>
      </c>
      <c r="B1057" s="27" t="s">
        <v>1185</v>
      </c>
      <c r="C1057" s="27" t="s">
        <v>829</v>
      </c>
    </row>
    <row r="1058" spans="1:3" x14ac:dyDescent="0.2">
      <c r="A1058" s="29">
        <v>9302257</v>
      </c>
      <c r="B1058" s="27" t="s">
        <v>1186</v>
      </c>
      <c r="C1058" s="27" t="s">
        <v>829</v>
      </c>
    </row>
    <row r="1059" spans="1:3" x14ac:dyDescent="0.2">
      <c r="A1059" s="29">
        <v>9302252</v>
      </c>
      <c r="B1059" s="27" t="s">
        <v>1187</v>
      </c>
      <c r="C1059" s="27" t="s">
        <v>829</v>
      </c>
    </row>
    <row r="1060" spans="1:3" x14ac:dyDescent="0.2">
      <c r="A1060" s="29">
        <v>9302256</v>
      </c>
      <c r="B1060" s="27" t="s">
        <v>1188</v>
      </c>
      <c r="C1060" s="27" t="s">
        <v>829</v>
      </c>
    </row>
    <row r="1061" spans="1:3" x14ac:dyDescent="0.2">
      <c r="A1061" s="29">
        <v>9302206</v>
      </c>
      <c r="B1061" s="27" t="s">
        <v>1189</v>
      </c>
      <c r="C1061" s="27" t="s">
        <v>829</v>
      </c>
    </row>
    <row r="1062" spans="1:3" x14ac:dyDescent="0.2">
      <c r="A1062" s="29">
        <v>9302226</v>
      </c>
      <c r="B1062" s="27" t="s">
        <v>1190</v>
      </c>
      <c r="C1062" s="27" t="s">
        <v>829</v>
      </c>
    </row>
    <row r="1063" spans="1:3" x14ac:dyDescent="0.2">
      <c r="A1063" s="29">
        <v>9302224</v>
      </c>
      <c r="B1063" s="27" t="s">
        <v>1191</v>
      </c>
      <c r="C1063" s="27" t="s">
        <v>829</v>
      </c>
    </row>
    <row r="1064" spans="1:3" x14ac:dyDescent="0.2">
      <c r="A1064" s="29">
        <v>9302212</v>
      </c>
      <c r="B1064" s="27" t="s">
        <v>1192</v>
      </c>
      <c r="C1064" s="27" t="s">
        <v>829</v>
      </c>
    </row>
    <row r="1065" spans="1:3" x14ac:dyDescent="0.2">
      <c r="A1065" s="29">
        <v>9302233</v>
      </c>
      <c r="B1065" s="27" t="s">
        <v>1193</v>
      </c>
      <c r="C1065" s="27" t="s">
        <v>829</v>
      </c>
    </row>
    <row r="1066" spans="1:3" x14ac:dyDescent="0.2">
      <c r="A1066" s="29">
        <v>9302233</v>
      </c>
      <c r="B1066" s="27" t="s">
        <v>1194</v>
      </c>
      <c r="C1066" s="27" t="s">
        <v>829</v>
      </c>
    </row>
    <row r="1067" spans="1:3" x14ac:dyDescent="0.2">
      <c r="A1067" s="29">
        <v>9302206</v>
      </c>
      <c r="B1067" s="27" t="s">
        <v>1195</v>
      </c>
      <c r="C1067" s="27" t="s">
        <v>829</v>
      </c>
    </row>
    <row r="1068" spans="1:3" x14ac:dyDescent="0.2">
      <c r="A1068" s="29">
        <v>9302224</v>
      </c>
      <c r="B1068" s="27" t="s">
        <v>1196</v>
      </c>
      <c r="C1068" s="27" t="s">
        <v>829</v>
      </c>
    </row>
    <row r="1069" spans="1:3" x14ac:dyDescent="0.2">
      <c r="A1069" s="29">
        <v>9302206</v>
      </c>
      <c r="B1069" s="27" t="s">
        <v>1197</v>
      </c>
      <c r="C1069" s="27" t="s">
        <v>829</v>
      </c>
    </row>
    <row r="1070" spans="1:3" x14ac:dyDescent="0.2">
      <c r="A1070" s="29">
        <v>9302206</v>
      </c>
      <c r="B1070" s="27" t="s">
        <v>1198</v>
      </c>
      <c r="C1070" s="27" t="s">
        <v>829</v>
      </c>
    </row>
    <row r="1071" spans="1:3" x14ac:dyDescent="0.2">
      <c r="A1071" s="29">
        <v>9302205</v>
      </c>
      <c r="B1071" s="27" t="s">
        <v>1199</v>
      </c>
      <c r="C1071" s="27" t="s">
        <v>829</v>
      </c>
    </row>
    <row r="1072" spans="1:3" x14ac:dyDescent="0.2">
      <c r="A1072" s="29">
        <v>9302224</v>
      </c>
      <c r="B1072" s="27" t="s">
        <v>1200</v>
      </c>
      <c r="C1072" s="27" t="s">
        <v>829</v>
      </c>
    </row>
    <row r="1073" spans="1:3" x14ac:dyDescent="0.2">
      <c r="A1073" s="29">
        <v>9302226</v>
      </c>
      <c r="B1073" s="27" t="s">
        <v>1201</v>
      </c>
      <c r="C1073" s="27" t="s">
        <v>829</v>
      </c>
    </row>
    <row r="1074" spans="1:3" x14ac:dyDescent="0.2">
      <c r="A1074" s="29">
        <v>9302226</v>
      </c>
      <c r="B1074" s="27" t="s">
        <v>1202</v>
      </c>
      <c r="C1074" s="27" t="s">
        <v>829</v>
      </c>
    </row>
    <row r="1075" spans="1:3" x14ac:dyDescent="0.2">
      <c r="A1075" s="29">
        <v>9302226</v>
      </c>
      <c r="B1075" s="27" t="s">
        <v>1203</v>
      </c>
      <c r="C1075" s="27" t="s">
        <v>829</v>
      </c>
    </row>
    <row r="1076" spans="1:3" x14ac:dyDescent="0.2">
      <c r="A1076" s="29">
        <v>9302226</v>
      </c>
      <c r="B1076" s="27" t="s">
        <v>1204</v>
      </c>
      <c r="C1076" s="27" t="s">
        <v>829</v>
      </c>
    </row>
    <row r="1077" spans="1:3" x14ac:dyDescent="0.2">
      <c r="A1077" s="29">
        <v>9300158</v>
      </c>
      <c r="B1077" s="27" t="s">
        <v>1205</v>
      </c>
      <c r="C1077" s="27" t="s">
        <v>829</v>
      </c>
    </row>
    <row r="1078" spans="1:3" x14ac:dyDescent="0.2">
      <c r="A1078" s="29">
        <v>9300175</v>
      </c>
      <c r="B1078" s="27" t="s">
        <v>1206</v>
      </c>
      <c r="C1078" s="27" t="s">
        <v>829</v>
      </c>
    </row>
    <row r="1079" spans="1:3" x14ac:dyDescent="0.2">
      <c r="A1079" s="29">
        <v>9300164</v>
      </c>
      <c r="B1079" s="27" t="s">
        <v>1207</v>
      </c>
      <c r="C1079" s="27" t="s">
        <v>829</v>
      </c>
    </row>
    <row r="1080" spans="1:3" x14ac:dyDescent="0.2">
      <c r="A1080" s="29">
        <v>9300153</v>
      </c>
      <c r="B1080" s="27" t="s">
        <v>1208</v>
      </c>
      <c r="C1080" s="27" t="s">
        <v>829</v>
      </c>
    </row>
    <row r="1081" spans="1:3" x14ac:dyDescent="0.2">
      <c r="A1081" s="29">
        <v>9300156</v>
      </c>
      <c r="B1081" s="27" t="s">
        <v>1209</v>
      </c>
      <c r="C1081" s="27" t="s">
        <v>829</v>
      </c>
    </row>
    <row r="1082" spans="1:3" x14ac:dyDescent="0.2">
      <c r="A1082" s="29">
        <v>9300155</v>
      </c>
      <c r="B1082" s="27" t="s">
        <v>1210</v>
      </c>
      <c r="C1082" s="27" t="s">
        <v>829</v>
      </c>
    </row>
    <row r="1083" spans="1:3" x14ac:dyDescent="0.2">
      <c r="A1083" s="29">
        <v>9300152</v>
      </c>
      <c r="B1083" s="27" t="s">
        <v>1211</v>
      </c>
      <c r="C1083" s="27" t="s">
        <v>829</v>
      </c>
    </row>
    <row r="1084" spans="1:3" x14ac:dyDescent="0.2">
      <c r="A1084" s="29">
        <v>9300163</v>
      </c>
      <c r="B1084" s="27" t="s">
        <v>1212</v>
      </c>
      <c r="C1084" s="27" t="s">
        <v>829</v>
      </c>
    </row>
    <row r="1085" spans="1:3" x14ac:dyDescent="0.2">
      <c r="A1085" s="29">
        <v>9300166</v>
      </c>
      <c r="B1085" s="27" t="s">
        <v>1213</v>
      </c>
      <c r="C1085" s="27" t="s">
        <v>829</v>
      </c>
    </row>
    <row r="1086" spans="1:3" x14ac:dyDescent="0.2">
      <c r="A1086" s="29">
        <v>9300165</v>
      </c>
      <c r="B1086" s="27" t="s">
        <v>1214</v>
      </c>
      <c r="C1086" s="27" t="s">
        <v>829</v>
      </c>
    </row>
    <row r="1087" spans="1:3" x14ac:dyDescent="0.2">
      <c r="A1087" s="29">
        <v>9300143</v>
      </c>
      <c r="B1087" s="27" t="s">
        <v>1215</v>
      </c>
      <c r="C1087" s="27" t="s">
        <v>829</v>
      </c>
    </row>
    <row r="1088" spans="1:3" x14ac:dyDescent="0.2">
      <c r="A1088" s="29">
        <v>9300177</v>
      </c>
      <c r="B1088" s="27" t="s">
        <v>1216</v>
      </c>
      <c r="C1088" s="27" t="s">
        <v>829</v>
      </c>
    </row>
    <row r="1089" spans="1:3" x14ac:dyDescent="0.2">
      <c r="A1089" s="29">
        <v>9300171</v>
      </c>
      <c r="B1089" s="27" t="s">
        <v>1217</v>
      </c>
      <c r="C1089" s="27" t="s">
        <v>829</v>
      </c>
    </row>
    <row r="1090" spans="1:3" x14ac:dyDescent="0.2">
      <c r="A1090" s="29">
        <v>9300161</v>
      </c>
      <c r="B1090" s="27" t="s">
        <v>1218</v>
      </c>
      <c r="C1090" s="27" t="s">
        <v>829</v>
      </c>
    </row>
    <row r="1091" spans="1:3" x14ac:dyDescent="0.2">
      <c r="A1091" s="29">
        <v>9300154</v>
      </c>
      <c r="B1091" s="27" t="s">
        <v>1219</v>
      </c>
      <c r="C1091" s="27" t="s">
        <v>829</v>
      </c>
    </row>
    <row r="1092" spans="1:3" x14ac:dyDescent="0.2">
      <c r="A1092" s="29">
        <v>9300157</v>
      </c>
      <c r="B1092" s="27" t="s">
        <v>1220</v>
      </c>
      <c r="C1092" s="27" t="s">
        <v>829</v>
      </c>
    </row>
    <row r="1093" spans="1:3" x14ac:dyDescent="0.2">
      <c r="A1093" s="29">
        <v>9300151</v>
      </c>
      <c r="B1093" s="27" t="s">
        <v>1221</v>
      </c>
      <c r="C1093" s="27" t="s">
        <v>829</v>
      </c>
    </row>
    <row r="1094" spans="1:3" x14ac:dyDescent="0.2">
      <c r="A1094" s="29">
        <v>9300156</v>
      </c>
      <c r="B1094" s="27" t="s">
        <v>1222</v>
      </c>
      <c r="C1094" s="27" t="s">
        <v>829</v>
      </c>
    </row>
    <row r="1095" spans="1:3" x14ac:dyDescent="0.2">
      <c r="A1095" s="29">
        <v>9390000</v>
      </c>
      <c r="B1095" s="27" t="s">
        <v>1223</v>
      </c>
      <c r="C1095" s="27" t="s">
        <v>829</v>
      </c>
    </row>
    <row r="1096" spans="1:3" x14ac:dyDescent="0.2">
      <c r="A1096" s="29">
        <v>9300116</v>
      </c>
      <c r="B1096" s="27" t="s">
        <v>1224</v>
      </c>
      <c r="C1096" s="27" t="s">
        <v>829</v>
      </c>
    </row>
    <row r="1097" spans="1:3" x14ac:dyDescent="0.2">
      <c r="A1097" s="29">
        <v>9300107</v>
      </c>
      <c r="B1097" s="27" t="s">
        <v>1225</v>
      </c>
      <c r="C1097" s="27" t="s">
        <v>829</v>
      </c>
    </row>
    <row r="1098" spans="1:3" x14ac:dyDescent="0.2">
      <c r="A1098" s="29">
        <v>9300103</v>
      </c>
      <c r="B1098" s="27" t="s">
        <v>1226</v>
      </c>
      <c r="C1098" s="27" t="s">
        <v>829</v>
      </c>
    </row>
    <row r="1099" spans="1:3" x14ac:dyDescent="0.2">
      <c r="A1099" s="29">
        <v>9300104</v>
      </c>
      <c r="B1099" s="27" t="s">
        <v>1227</v>
      </c>
      <c r="C1099" s="27" t="s">
        <v>829</v>
      </c>
    </row>
    <row r="1100" spans="1:3" x14ac:dyDescent="0.2">
      <c r="A1100" s="29">
        <v>9300172</v>
      </c>
      <c r="B1100" s="27" t="s">
        <v>1228</v>
      </c>
      <c r="C1100" s="27" t="s">
        <v>829</v>
      </c>
    </row>
    <row r="1101" spans="1:3" x14ac:dyDescent="0.2">
      <c r="A1101" s="29">
        <v>9300102</v>
      </c>
      <c r="B1101" s="27" t="s">
        <v>1229</v>
      </c>
      <c r="C1101" s="27" t="s">
        <v>829</v>
      </c>
    </row>
    <row r="1102" spans="1:3" x14ac:dyDescent="0.2">
      <c r="A1102" s="29">
        <v>9300138</v>
      </c>
      <c r="B1102" s="27" t="s">
        <v>1230</v>
      </c>
      <c r="C1102" s="27" t="s">
        <v>829</v>
      </c>
    </row>
    <row r="1103" spans="1:3" x14ac:dyDescent="0.2">
      <c r="A1103" s="29">
        <v>9300144</v>
      </c>
      <c r="B1103" s="27" t="s">
        <v>1231</v>
      </c>
      <c r="C1103" s="27" t="s">
        <v>829</v>
      </c>
    </row>
    <row r="1104" spans="1:3" x14ac:dyDescent="0.2">
      <c r="A1104" s="29">
        <v>9300106</v>
      </c>
      <c r="B1104" s="27" t="s">
        <v>1232</v>
      </c>
      <c r="C1104" s="27" t="s">
        <v>829</v>
      </c>
    </row>
    <row r="1105" spans="1:3" x14ac:dyDescent="0.2">
      <c r="A1105" s="29">
        <v>9300115</v>
      </c>
      <c r="B1105" s="27" t="s">
        <v>1233</v>
      </c>
      <c r="C1105" s="27" t="s">
        <v>829</v>
      </c>
    </row>
    <row r="1106" spans="1:3" x14ac:dyDescent="0.2">
      <c r="A1106" s="29">
        <v>9300101</v>
      </c>
      <c r="B1106" s="27" t="s">
        <v>1234</v>
      </c>
      <c r="C1106" s="27" t="s">
        <v>829</v>
      </c>
    </row>
    <row r="1107" spans="1:3" x14ac:dyDescent="0.2">
      <c r="A1107" s="29">
        <v>9300111</v>
      </c>
      <c r="B1107" s="27" t="s">
        <v>1235</v>
      </c>
      <c r="C1107" s="27" t="s">
        <v>829</v>
      </c>
    </row>
    <row r="1108" spans="1:3" x14ac:dyDescent="0.2">
      <c r="A1108" s="29">
        <v>9300113</v>
      </c>
      <c r="B1108" s="27" t="s">
        <v>1236</v>
      </c>
      <c r="C1108" s="27" t="s">
        <v>829</v>
      </c>
    </row>
    <row r="1109" spans="1:3" x14ac:dyDescent="0.2">
      <c r="A1109" s="29">
        <v>9300173</v>
      </c>
      <c r="B1109" s="27" t="s">
        <v>1237</v>
      </c>
      <c r="C1109" s="27" t="s">
        <v>829</v>
      </c>
    </row>
    <row r="1110" spans="1:3" x14ac:dyDescent="0.2">
      <c r="A1110" s="29">
        <v>9300174</v>
      </c>
      <c r="B1110" s="27" t="s">
        <v>1238</v>
      </c>
      <c r="C1110" s="27" t="s">
        <v>829</v>
      </c>
    </row>
    <row r="1111" spans="1:3" x14ac:dyDescent="0.2">
      <c r="A1111" s="29">
        <v>9300112</v>
      </c>
      <c r="B1111" s="27" t="s">
        <v>1239</v>
      </c>
      <c r="C1111" s="27" t="s">
        <v>829</v>
      </c>
    </row>
    <row r="1112" spans="1:3" x14ac:dyDescent="0.2">
      <c r="A1112" s="29">
        <v>9300162</v>
      </c>
      <c r="B1112" s="27" t="s">
        <v>1240</v>
      </c>
      <c r="C1112" s="27" t="s">
        <v>829</v>
      </c>
    </row>
    <row r="1113" spans="1:3" x14ac:dyDescent="0.2">
      <c r="A1113" s="29">
        <v>9300108</v>
      </c>
      <c r="B1113" s="27" t="s">
        <v>1241</v>
      </c>
      <c r="C1113" s="27" t="s">
        <v>829</v>
      </c>
    </row>
    <row r="1114" spans="1:3" x14ac:dyDescent="0.2">
      <c r="A1114" s="29">
        <v>9300142</v>
      </c>
      <c r="B1114" s="27" t="s">
        <v>1242</v>
      </c>
      <c r="C1114" s="27" t="s">
        <v>829</v>
      </c>
    </row>
    <row r="1115" spans="1:3" x14ac:dyDescent="0.2">
      <c r="A1115" s="29">
        <v>9300107</v>
      </c>
      <c r="B1115" s="27" t="s">
        <v>1243</v>
      </c>
      <c r="C1115" s="27" t="s">
        <v>829</v>
      </c>
    </row>
    <row r="1116" spans="1:3" x14ac:dyDescent="0.2">
      <c r="A1116" s="29">
        <v>9300138</v>
      </c>
      <c r="B1116" s="27" t="s">
        <v>1244</v>
      </c>
      <c r="C1116" s="27" t="s">
        <v>829</v>
      </c>
    </row>
    <row r="1117" spans="1:3" x14ac:dyDescent="0.2">
      <c r="A1117" s="29">
        <v>9300106</v>
      </c>
      <c r="B1117" s="27" t="s">
        <v>1245</v>
      </c>
      <c r="C1117" s="27" t="s">
        <v>829</v>
      </c>
    </row>
    <row r="1118" spans="1:3" x14ac:dyDescent="0.2">
      <c r="A1118" s="29">
        <v>9300173</v>
      </c>
      <c r="B1118" s="27" t="s">
        <v>1246</v>
      </c>
      <c r="C1118" s="27" t="s">
        <v>829</v>
      </c>
    </row>
    <row r="1119" spans="1:3" x14ac:dyDescent="0.2">
      <c r="A1119" s="29">
        <v>9300108</v>
      </c>
      <c r="B1119" s="27" t="s">
        <v>1247</v>
      </c>
      <c r="C1119" s="27" t="s">
        <v>829</v>
      </c>
    </row>
    <row r="1120" spans="1:3" x14ac:dyDescent="0.2">
      <c r="A1120" s="29">
        <v>9300108</v>
      </c>
      <c r="B1120" s="27" t="s">
        <v>1248</v>
      </c>
      <c r="C1120" s="27" t="s">
        <v>829</v>
      </c>
    </row>
    <row r="1121" spans="1:3" x14ac:dyDescent="0.2">
      <c r="A1121" s="29">
        <v>9300107</v>
      </c>
      <c r="B1121" s="27" t="s">
        <v>1249</v>
      </c>
      <c r="C1121" s="27" t="s">
        <v>829</v>
      </c>
    </row>
    <row r="1122" spans="1:3" x14ac:dyDescent="0.2">
      <c r="A1122" s="29">
        <v>9300103</v>
      </c>
      <c r="B1122" s="27" t="s">
        <v>1250</v>
      </c>
      <c r="C1122" s="27" t="s">
        <v>829</v>
      </c>
    </row>
    <row r="1123" spans="1:3" x14ac:dyDescent="0.2">
      <c r="A1123" s="29">
        <v>9300138</v>
      </c>
      <c r="B1123" s="27" t="s">
        <v>1251</v>
      </c>
      <c r="C1123" s="27" t="s">
        <v>829</v>
      </c>
    </row>
    <row r="1124" spans="1:3" x14ac:dyDescent="0.2">
      <c r="A1124" s="29">
        <v>9300106</v>
      </c>
      <c r="B1124" s="27" t="s">
        <v>1252</v>
      </c>
      <c r="C1124" s="27" t="s">
        <v>829</v>
      </c>
    </row>
    <row r="1125" spans="1:3" x14ac:dyDescent="0.2">
      <c r="A1125" s="29">
        <v>9300106</v>
      </c>
      <c r="B1125" s="27" t="s">
        <v>1253</v>
      </c>
      <c r="C1125" s="27" t="s">
        <v>829</v>
      </c>
    </row>
    <row r="1126" spans="1:3" x14ac:dyDescent="0.2">
      <c r="A1126" s="29">
        <v>9300173</v>
      </c>
      <c r="B1126" s="27" t="s">
        <v>1254</v>
      </c>
      <c r="C1126" s="27" t="s">
        <v>829</v>
      </c>
    </row>
    <row r="1127" spans="1:3" x14ac:dyDescent="0.2">
      <c r="A1127" s="29">
        <v>9300107</v>
      </c>
      <c r="B1127" s="27" t="s">
        <v>1255</v>
      </c>
      <c r="C1127" s="27" t="s">
        <v>829</v>
      </c>
    </row>
    <row r="1128" spans="1:3" x14ac:dyDescent="0.2">
      <c r="A1128" s="29">
        <v>9300107</v>
      </c>
      <c r="B1128" s="27" t="s">
        <v>1256</v>
      </c>
      <c r="C1128" s="27" t="s">
        <v>829</v>
      </c>
    </row>
    <row r="1129" spans="1:3" x14ac:dyDescent="0.2">
      <c r="A1129" s="29">
        <v>9300108</v>
      </c>
      <c r="B1129" s="27" t="s">
        <v>1257</v>
      </c>
      <c r="C1129" s="27" t="s">
        <v>829</v>
      </c>
    </row>
    <row r="1130" spans="1:3" x14ac:dyDescent="0.2">
      <c r="A1130" s="29">
        <v>9300108</v>
      </c>
      <c r="B1130" s="27" t="s">
        <v>1258</v>
      </c>
      <c r="C1130" s="27" t="s">
        <v>829</v>
      </c>
    </row>
    <row r="1131" spans="1:3" x14ac:dyDescent="0.2">
      <c r="A1131" s="29">
        <v>9300103</v>
      </c>
      <c r="B1131" s="27" t="s">
        <v>1259</v>
      </c>
      <c r="C1131" s="27" t="s">
        <v>829</v>
      </c>
    </row>
    <row r="1132" spans="1:3" x14ac:dyDescent="0.2">
      <c r="A1132" s="29">
        <v>9300103</v>
      </c>
      <c r="B1132" s="27" t="s">
        <v>1260</v>
      </c>
      <c r="C1132" s="27" t="s">
        <v>829</v>
      </c>
    </row>
    <row r="1133" spans="1:3" x14ac:dyDescent="0.2">
      <c r="A1133" s="29">
        <v>9390000</v>
      </c>
      <c r="B1133" s="27" t="s">
        <v>1261</v>
      </c>
      <c r="C1133" s="27" t="s">
        <v>829</v>
      </c>
    </row>
    <row r="1134" spans="1:3" x14ac:dyDescent="0.2">
      <c r="A1134" s="29">
        <v>9393523</v>
      </c>
      <c r="B1134" s="27" t="s">
        <v>1262</v>
      </c>
      <c r="C1134" s="27" t="s">
        <v>829</v>
      </c>
    </row>
    <row r="1135" spans="1:3" x14ac:dyDescent="0.2">
      <c r="A1135" s="29">
        <v>9393531</v>
      </c>
      <c r="B1135" s="27" t="s">
        <v>1263</v>
      </c>
      <c r="C1135" s="27" t="s">
        <v>829</v>
      </c>
    </row>
    <row r="1136" spans="1:3" x14ac:dyDescent="0.2">
      <c r="A1136" s="29">
        <v>9390551</v>
      </c>
      <c r="B1136" s="27" t="s">
        <v>1264</v>
      </c>
      <c r="C1136" s="27" t="s">
        <v>829</v>
      </c>
    </row>
    <row r="1137" spans="1:3" x14ac:dyDescent="0.2">
      <c r="A1137" s="29">
        <v>9390561</v>
      </c>
      <c r="B1137" s="27" t="s">
        <v>1265</v>
      </c>
      <c r="C1137" s="27" t="s">
        <v>829</v>
      </c>
    </row>
    <row r="1138" spans="1:3" x14ac:dyDescent="0.2">
      <c r="A1138" s="29">
        <v>9393524</v>
      </c>
      <c r="B1138" s="27" t="s">
        <v>1266</v>
      </c>
      <c r="C1138" s="27" t="s">
        <v>829</v>
      </c>
    </row>
    <row r="1139" spans="1:3" x14ac:dyDescent="0.2">
      <c r="A1139" s="29">
        <v>9390545</v>
      </c>
      <c r="B1139" s="27" t="s">
        <v>1267</v>
      </c>
      <c r="C1139" s="27" t="s">
        <v>829</v>
      </c>
    </row>
    <row r="1140" spans="1:3" x14ac:dyDescent="0.2">
      <c r="A1140" s="29">
        <v>9390531</v>
      </c>
      <c r="B1140" s="27" t="s">
        <v>1268</v>
      </c>
      <c r="C1140" s="27" t="s">
        <v>829</v>
      </c>
    </row>
    <row r="1141" spans="1:3" x14ac:dyDescent="0.2">
      <c r="A1141" s="29">
        <v>9393555</v>
      </c>
      <c r="B1141" s="27" t="s">
        <v>1269</v>
      </c>
      <c r="C1141" s="27" t="s">
        <v>829</v>
      </c>
    </row>
    <row r="1142" spans="1:3" x14ac:dyDescent="0.2">
      <c r="A1142" s="29">
        <v>9393544</v>
      </c>
      <c r="B1142" s="27" t="s">
        <v>1270</v>
      </c>
      <c r="C1142" s="27" t="s">
        <v>829</v>
      </c>
    </row>
    <row r="1143" spans="1:3" x14ac:dyDescent="0.2">
      <c r="A1143" s="29">
        <v>9390511</v>
      </c>
      <c r="B1143" s="27" t="s">
        <v>1271</v>
      </c>
      <c r="C1143" s="27" t="s">
        <v>829</v>
      </c>
    </row>
    <row r="1144" spans="1:3" x14ac:dyDescent="0.2">
      <c r="A1144" s="29">
        <v>9390000</v>
      </c>
      <c r="B1144" s="27" t="s">
        <v>1272</v>
      </c>
      <c r="C1144" s="27" t="s">
        <v>829</v>
      </c>
    </row>
    <row r="1145" spans="1:3" x14ac:dyDescent="0.2">
      <c r="A1145" s="29">
        <v>9393541</v>
      </c>
      <c r="B1145" s="27" t="s">
        <v>1273</v>
      </c>
      <c r="C1145" s="27" t="s">
        <v>829</v>
      </c>
    </row>
    <row r="1146" spans="1:3" x14ac:dyDescent="0.2">
      <c r="A1146" s="29">
        <v>9393552</v>
      </c>
      <c r="B1146" s="27" t="s">
        <v>1274</v>
      </c>
      <c r="C1146" s="27" t="s">
        <v>829</v>
      </c>
    </row>
    <row r="1147" spans="1:3" x14ac:dyDescent="0.2">
      <c r="A1147" s="29">
        <v>9393542</v>
      </c>
      <c r="B1147" s="27" t="s">
        <v>1275</v>
      </c>
      <c r="C1147" s="27" t="s">
        <v>829</v>
      </c>
    </row>
    <row r="1148" spans="1:3" x14ac:dyDescent="0.2">
      <c r="A1148" s="29">
        <v>9390535</v>
      </c>
      <c r="B1148" s="27" t="s">
        <v>1276</v>
      </c>
      <c r="C1148" s="27" t="s">
        <v>829</v>
      </c>
    </row>
    <row r="1149" spans="1:3" x14ac:dyDescent="0.2">
      <c r="A1149" s="29">
        <v>9390541</v>
      </c>
      <c r="B1149" s="27" t="s">
        <v>1277</v>
      </c>
      <c r="C1149" s="27" t="s">
        <v>829</v>
      </c>
    </row>
    <row r="1150" spans="1:3" x14ac:dyDescent="0.2">
      <c r="A1150" s="29">
        <v>9390542</v>
      </c>
      <c r="B1150" s="27" t="s">
        <v>1278</v>
      </c>
      <c r="C1150" s="27" t="s">
        <v>829</v>
      </c>
    </row>
    <row r="1151" spans="1:3" x14ac:dyDescent="0.2">
      <c r="A1151" s="29">
        <v>9393534</v>
      </c>
      <c r="B1151" s="27" t="s">
        <v>1279</v>
      </c>
      <c r="C1151" s="27" t="s">
        <v>829</v>
      </c>
    </row>
    <row r="1152" spans="1:3" x14ac:dyDescent="0.2">
      <c r="A1152" s="29">
        <v>9393536</v>
      </c>
      <c r="B1152" s="27" t="s">
        <v>1280</v>
      </c>
      <c r="C1152" s="27" t="s">
        <v>829</v>
      </c>
    </row>
    <row r="1153" spans="1:3" x14ac:dyDescent="0.2">
      <c r="A1153" s="29">
        <v>9390565</v>
      </c>
      <c r="B1153" s="27" t="s">
        <v>1281</v>
      </c>
      <c r="C1153" s="27" t="s">
        <v>829</v>
      </c>
    </row>
    <row r="1154" spans="1:3" x14ac:dyDescent="0.2">
      <c r="A1154" s="29">
        <v>9390546</v>
      </c>
      <c r="B1154" s="27" t="s">
        <v>1282</v>
      </c>
      <c r="C1154" s="27" t="s">
        <v>829</v>
      </c>
    </row>
    <row r="1155" spans="1:3" x14ac:dyDescent="0.2">
      <c r="A1155" s="29">
        <v>9390544</v>
      </c>
      <c r="B1155" s="27" t="s">
        <v>1283</v>
      </c>
      <c r="C1155" s="27" t="s">
        <v>829</v>
      </c>
    </row>
    <row r="1156" spans="1:3" x14ac:dyDescent="0.2">
      <c r="A1156" s="29">
        <v>9393502</v>
      </c>
      <c r="B1156" s="27" t="s">
        <v>1284</v>
      </c>
      <c r="C1156" s="27" t="s">
        <v>829</v>
      </c>
    </row>
    <row r="1157" spans="1:3" x14ac:dyDescent="0.2">
      <c r="A1157" s="29">
        <v>9390567</v>
      </c>
      <c r="B1157" s="27" t="s">
        <v>1285</v>
      </c>
      <c r="C1157" s="27" t="s">
        <v>829</v>
      </c>
    </row>
    <row r="1158" spans="1:3" x14ac:dyDescent="0.2">
      <c r="A1158" s="29">
        <v>9390534</v>
      </c>
      <c r="B1158" s="27" t="s">
        <v>1286</v>
      </c>
      <c r="C1158" s="27" t="s">
        <v>829</v>
      </c>
    </row>
    <row r="1159" spans="1:3" x14ac:dyDescent="0.2">
      <c r="A1159" s="29">
        <v>9390547</v>
      </c>
      <c r="B1159" s="27" t="s">
        <v>1287</v>
      </c>
      <c r="C1159" s="27" t="s">
        <v>829</v>
      </c>
    </row>
    <row r="1160" spans="1:3" x14ac:dyDescent="0.2">
      <c r="A1160" s="29">
        <v>9390552</v>
      </c>
      <c r="B1160" s="27" t="s">
        <v>1288</v>
      </c>
      <c r="C1160" s="27" t="s">
        <v>829</v>
      </c>
    </row>
    <row r="1161" spans="1:3" x14ac:dyDescent="0.2">
      <c r="A1161" s="29">
        <v>9390553</v>
      </c>
      <c r="B1161" s="27" t="s">
        <v>1289</v>
      </c>
      <c r="C1161" s="27" t="s">
        <v>829</v>
      </c>
    </row>
    <row r="1162" spans="1:3" x14ac:dyDescent="0.2">
      <c r="A1162" s="29">
        <v>9390000</v>
      </c>
      <c r="B1162" s="27" t="s">
        <v>1290</v>
      </c>
      <c r="C1162" s="27" t="s">
        <v>829</v>
      </c>
    </row>
    <row r="1163" spans="1:3" x14ac:dyDescent="0.2">
      <c r="A1163" s="29">
        <v>9390543</v>
      </c>
      <c r="B1163" s="27" t="s">
        <v>1291</v>
      </c>
      <c r="C1163" s="27" t="s">
        <v>829</v>
      </c>
    </row>
    <row r="1164" spans="1:3" x14ac:dyDescent="0.2">
      <c r="A1164" s="29">
        <v>9390546</v>
      </c>
      <c r="B1164" s="27" t="s">
        <v>1292</v>
      </c>
      <c r="C1164" s="27" t="s">
        <v>829</v>
      </c>
    </row>
    <row r="1165" spans="1:3" x14ac:dyDescent="0.2">
      <c r="A1165" s="29">
        <v>9390563</v>
      </c>
      <c r="B1165" s="27" t="s">
        <v>1293</v>
      </c>
      <c r="C1165" s="27" t="s">
        <v>829</v>
      </c>
    </row>
    <row r="1166" spans="1:3" x14ac:dyDescent="0.2">
      <c r="A1166" s="29">
        <v>9393506</v>
      </c>
      <c r="B1166" s="27" t="s">
        <v>1294</v>
      </c>
      <c r="C1166" s="27" t="s">
        <v>829</v>
      </c>
    </row>
    <row r="1167" spans="1:3" x14ac:dyDescent="0.2">
      <c r="A1167" s="29">
        <v>9390521</v>
      </c>
      <c r="B1167" s="27" t="s">
        <v>1295</v>
      </c>
      <c r="C1167" s="27" t="s">
        <v>829</v>
      </c>
    </row>
    <row r="1168" spans="1:3" x14ac:dyDescent="0.2">
      <c r="A1168" s="29">
        <v>9393547</v>
      </c>
      <c r="B1168" s="27" t="s">
        <v>1296</v>
      </c>
      <c r="C1168" s="27" t="s">
        <v>829</v>
      </c>
    </row>
    <row r="1169" spans="1:3" x14ac:dyDescent="0.2">
      <c r="A1169" s="29">
        <v>9390000</v>
      </c>
      <c r="B1169" s="27" t="s">
        <v>1297</v>
      </c>
      <c r="C1169" s="27" t="s">
        <v>829</v>
      </c>
    </row>
    <row r="1170" spans="1:3" x14ac:dyDescent="0.2">
      <c r="A1170" s="29">
        <v>9390564</v>
      </c>
      <c r="B1170" s="27" t="s">
        <v>1298</v>
      </c>
      <c r="C1170" s="27" t="s">
        <v>829</v>
      </c>
    </row>
    <row r="1171" spans="1:3" x14ac:dyDescent="0.2">
      <c r="A1171" s="29">
        <v>9390544</v>
      </c>
      <c r="B1171" s="27" t="s">
        <v>1299</v>
      </c>
      <c r="C1171" s="27" t="s">
        <v>829</v>
      </c>
    </row>
    <row r="1172" spans="1:3" x14ac:dyDescent="0.2">
      <c r="A1172" s="29">
        <v>9390544</v>
      </c>
      <c r="B1172" s="27" t="s">
        <v>1300</v>
      </c>
      <c r="C1172" s="27" t="s">
        <v>829</v>
      </c>
    </row>
    <row r="1173" spans="1:3" x14ac:dyDescent="0.2">
      <c r="A1173" s="29">
        <v>9393554</v>
      </c>
      <c r="B1173" s="27" t="s">
        <v>1301</v>
      </c>
      <c r="C1173" s="27" t="s">
        <v>829</v>
      </c>
    </row>
    <row r="1174" spans="1:3" x14ac:dyDescent="0.2">
      <c r="A1174" s="29">
        <v>9393557</v>
      </c>
      <c r="B1174" s="27" t="s">
        <v>1302</v>
      </c>
      <c r="C1174" s="27" t="s">
        <v>829</v>
      </c>
    </row>
    <row r="1175" spans="1:3" x14ac:dyDescent="0.2">
      <c r="A1175" s="29">
        <v>9393535</v>
      </c>
      <c r="B1175" s="27" t="s">
        <v>1303</v>
      </c>
      <c r="C1175" s="27" t="s">
        <v>829</v>
      </c>
    </row>
    <row r="1176" spans="1:3" x14ac:dyDescent="0.2">
      <c r="A1176" s="29">
        <v>9393543</v>
      </c>
      <c r="B1176" s="27" t="s">
        <v>1304</v>
      </c>
      <c r="C1176" s="27" t="s">
        <v>829</v>
      </c>
    </row>
    <row r="1177" spans="1:3" x14ac:dyDescent="0.2">
      <c r="A1177" s="29">
        <v>9390554</v>
      </c>
      <c r="B1177" s="27" t="s">
        <v>1305</v>
      </c>
      <c r="C1177" s="27" t="s">
        <v>829</v>
      </c>
    </row>
    <row r="1178" spans="1:3" x14ac:dyDescent="0.2">
      <c r="A1178" s="29">
        <v>9390557</v>
      </c>
      <c r="B1178" s="27" t="s">
        <v>1306</v>
      </c>
      <c r="C1178" s="27" t="s">
        <v>829</v>
      </c>
    </row>
    <row r="1179" spans="1:3" x14ac:dyDescent="0.2">
      <c r="A1179" s="29">
        <v>9390511</v>
      </c>
      <c r="B1179" s="27" t="s">
        <v>1307</v>
      </c>
      <c r="C1179" s="27" t="s">
        <v>829</v>
      </c>
    </row>
    <row r="1180" spans="1:3" x14ac:dyDescent="0.2">
      <c r="A1180" s="29">
        <v>9390555</v>
      </c>
      <c r="B1180" s="27" t="s">
        <v>1308</v>
      </c>
      <c r="C1180" s="27" t="s">
        <v>829</v>
      </c>
    </row>
    <row r="1181" spans="1:3" x14ac:dyDescent="0.2">
      <c r="A1181" s="29">
        <v>9393533</v>
      </c>
      <c r="B1181" s="27" t="s">
        <v>1309</v>
      </c>
      <c r="C1181" s="27" t="s">
        <v>829</v>
      </c>
    </row>
    <row r="1182" spans="1:3" x14ac:dyDescent="0.2">
      <c r="A1182" s="29">
        <v>9390526</v>
      </c>
      <c r="B1182" s="27" t="s">
        <v>1310</v>
      </c>
      <c r="C1182" s="27" t="s">
        <v>829</v>
      </c>
    </row>
    <row r="1183" spans="1:3" x14ac:dyDescent="0.2">
      <c r="A1183" s="29">
        <v>9390562</v>
      </c>
      <c r="B1183" s="27" t="s">
        <v>1311</v>
      </c>
      <c r="C1183" s="27" t="s">
        <v>829</v>
      </c>
    </row>
    <row r="1184" spans="1:3" x14ac:dyDescent="0.2">
      <c r="A1184" s="29">
        <v>9393515</v>
      </c>
      <c r="B1184" s="27" t="s">
        <v>1312</v>
      </c>
      <c r="C1184" s="27" t="s">
        <v>829</v>
      </c>
    </row>
    <row r="1185" spans="1:3" x14ac:dyDescent="0.2">
      <c r="A1185" s="29">
        <v>9390566</v>
      </c>
      <c r="B1185" s="27" t="s">
        <v>1313</v>
      </c>
      <c r="C1185" s="27" t="s">
        <v>829</v>
      </c>
    </row>
    <row r="1186" spans="1:3" x14ac:dyDescent="0.2">
      <c r="A1186" s="29">
        <v>9393511</v>
      </c>
      <c r="B1186" s="27" t="s">
        <v>1314</v>
      </c>
      <c r="C1186" s="27" t="s">
        <v>829</v>
      </c>
    </row>
    <row r="1187" spans="1:3" x14ac:dyDescent="0.2">
      <c r="A1187" s="29">
        <v>9393551</v>
      </c>
      <c r="B1187" s="27" t="s">
        <v>1315</v>
      </c>
      <c r="C1187" s="27" t="s">
        <v>829</v>
      </c>
    </row>
    <row r="1188" spans="1:3" x14ac:dyDescent="0.2">
      <c r="A1188" s="29">
        <v>9390521</v>
      </c>
      <c r="B1188" s="27" t="s">
        <v>1316</v>
      </c>
      <c r="C1188" s="27" t="s">
        <v>829</v>
      </c>
    </row>
    <row r="1189" spans="1:3" x14ac:dyDescent="0.2">
      <c r="A1189" s="29">
        <v>9393545</v>
      </c>
      <c r="B1189" s="27" t="s">
        <v>1317</v>
      </c>
      <c r="C1189" s="27" t="s">
        <v>829</v>
      </c>
    </row>
    <row r="1190" spans="1:3" x14ac:dyDescent="0.2">
      <c r="A1190" s="29">
        <v>9393521</v>
      </c>
      <c r="B1190" s="27" t="s">
        <v>1318</v>
      </c>
      <c r="C1190" s="27" t="s">
        <v>829</v>
      </c>
    </row>
    <row r="1191" spans="1:3" x14ac:dyDescent="0.2">
      <c r="A1191" s="29">
        <v>9393534</v>
      </c>
      <c r="B1191" s="27" t="s">
        <v>1319</v>
      </c>
      <c r="C1191" s="27" t="s">
        <v>829</v>
      </c>
    </row>
    <row r="1192" spans="1:3" x14ac:dyDescent="0.2">
      <c r="A1192" s="29">
        <v>9393557</v>
      </c>
      <c r="B1192" s="27" t="s">
        <v>1320</v>
      </c>
      <c r="C1192" s="27" t="s">
        <v>829</v>
      </c>
    </row>
    <row r="1193" spans="1:3" x14ac:dyDescent="0.2">
      <c r="A1193" s="29">
        <v>9390568</v>
      </c>
      <c r="B1193" s="27" t="s">
        <v>1321</v>
      </c>
      <c r="C1193" s="27" t="s">
        <v>829</v>
      </c>
    </row>
    <row r="1194" spans="1:3" x14ac:dyDescent="0.2">
      <c r="A1194" s="29">
        <v>9393546</v>
      </c>
      <c r="B1194" s="27" t="s">
        <v>1322</v>
      </c>
      <c r="C1194" s="27" t="s">
        <v>829</v>
      </c>
    </row>
    <row r="1195" spans="1:3" x14ac:dyDescent="0.2">
      <c r="A1195" s="29">
        <v>9393532</v>
      </c>
      <c r="B1195" s="27" t="s">
        <v>1323</v>
      </c>
      <c r="C1195" s="27" t="s">
        <v>829</v>
      </c>
    </row>
    <row r="1196" spans="1:3" x14ac:dyDescent="0.2">
      <c r="A1196" s="29">
        <v>9390556</v>
      </c>
      <c r="B1196" s="27" t="s">
        <v>1324</v>
      </c>
      <c r="C1196" s="27" t="s">
        <v>829</v>
      </c>
    </row>
    <row r="1197" spans="1:3" x14ac:dyDescent="0.2">
      <c r="A1197" s="29">
        <v>9393557</v>
      </c>
      <c r="B1197" s="27" t="s">
        <v>1325</v>
      </c>
      <c r="C1197" s="27" t="s">
        <v>829</v>
      </c>
    </row>
    <row r="1198" spans="1:3" x14ac:dyDescent="0.2">
      <c r="A1198" s="29">
        <v>9393553</v>
      </c>
      <c r="B1198" s="27" t="s">
        <v>1326</v>
      </c>
      <c r="C1198" s="27" t="s">
        <v>829</v>
      </c>
    </row>
    <row r="1199" spans="1:3" x14ac:dyDescent="0.2">
      <c r="A1199" s="29">
        <v>9390536</v>
      </c>
      <c r="B1199" s="27" t="s">
        <v>1327</v>
      </c>
      <c r="C1199" s="27" t="s">
        <v>829</v>
      </c>
    </row>
    <row r="1200" spans="1:3" x14ac:dyDescent="0.2">
      <c r="A1200" s="29">
        <v>9390509</v>
      </c>
      <c r="B1200" s="27" t="s">
        <v>1328</v>
      </c>
      <c r="C1200" s="27" t="s">
        <v>829</v>
      </c>
    </row>
    <row r="1201" spans="1:3" x14ac:dyDescent="0.2">
      <c r="A1201" s="29">
        <v>9390558</v>
      </c>
      <c r="B1201" s="27" t="s">
        <v>1329</v>
      </c>
      <c r="C1201" s="27" t="s">
        <v>829</v>
      </c>
    </row>
    <row r="1202" spans="1:3" x14ac:dyDescent="0.2">
      <c r="A1202" s="29">
        <v>9392353</v>
      </c>
      <c r="B1202" s="27" t="s">
        <v>1330</v>
      </c>
      <c r="C1202" s="27" t="s">
        <v>829</v>
      </c>
    </row>
    <row r="1203" spans="1:3" x14ac:dyDescent="0.2">
      <c r="A1203" s="29">
        <v>9392341</v>
      </c>
      <c r="B1203" s="27" t="s">
        <v>1331</v>
      </c>
      <c r="C1203" s="27" t="s">
        <v>829</v>
      </c>
    </row>
    <row r="1204" spans="1:3" x14ac:dyDescent="0.2">
      <c r="A1204" s="29">
        <v>9392342</v>
      </c>
      <c r="B1204" s="27" t="s">
        <v>1332</v>
      </c>
      <c r="C1204" s="27" t="s">
        <v>829</v>
      </c>
    </row>
    <row r="1205" spans="1:3" x14ac:dyDescent="0.2">
      <c r="A1205" s="29">
        <v>9392352</v>
      </c>
      <c r="B1205" s="27" t="s">
        <v>1333</v>
      </c>
      <c r="C1205" s="27" t="s">
        <v>829</v>
      </c>
    </row>
    <row r="1206" spans="1:3" x14ac:dyDescent="0.2">
      <c r="A1206" s="29">
        <v>9392343</v>
      </c>
      <c r="B1206" s="27" t="s">
        <v>1334</v>
      </c>
      <c r="C1206" s="27" t="s">
        <v>829</v>
      </c>
    </row>
    <row r="1207" spans="1:3" x14ac:dyDescent="0.2">
      <c r="A1207" s="29">
        <v>9392351</v>
      </c>
      <c r="B1207" s="27" t="s">
        <v>1335</v>
      </c>
      <c r="C1207" s="27" t="s">
        <v>829</v>
      </c>
    </row>
    <row r="1208" spans="1:3" x14ac:dyDescent="0.2">
      <c r="A1208" s="29">
        <v>9392345</v>
      </c>
      <c r="B1208" s="27" t="s">
        <v>1336</v>
      </c>
      <c r="C1208" s="27" t="s">
        <v>829</v>
      </c>
    </row>
    <row r="1209" spans="1:3" x14ac:dyDescent="0.2">
      <c r="A1209" s="29">
        <v>9392355</v>
      </c>
      <c r="B1209" s="27" t="s">
        <v>1337</v>
      </c>
      <c r="C1209" s="27" t="s">
        <v>829</v>
      </c>
    </row>
    <row r="1210" spans="1:3" x14ac:dyDescent="0.2">
      <c r="A1210" s="29">
        <v>9392344</v>
      </c>
      <c r="B1210" s="27" t="s">
        <v>1338</v>
      </c>
      <c r="C1210" s="27" t="s">
        <v>829</v>
      </c>
    </row>
    <row r="1211" spans="1:3" x14ac:dyDescent="0.2">
      <c r="A1211" s="29">
        <v>9392354</v>
      </c>
      <c r="B1211" s="27" t="s">
        <v>1339</v>
      </c>
      <c r="C1211" s="27" t="s">
        <v>829</v>
      </c>
    </row>
    <row r="1212" spans="1:3" x14ac:dyDescent="0.2">
      <c r="A1212" s="29">
        <v>9302117</v>
      </c>
      <c r="B1212" s="27" t="s">
        <v>1340</v>
      </c>
      <c r="C1212" s="27" t="s">
        <v>111</v>
      </c>
    </row>
    <row r="1213" spans="1:3" x14ac:dyDescent="0.2">
      <c r="A1213" s="29">
        <v>9302114</v>
      </c>
      <c r="B1213" s="27" t="s">
        <v>1341</v>
      </c>
      <c r="C1213" s="27" t="s">
        <v>111</v>
      </c>
    </row>
    <row r="1214" spans="1:3" x14ac:dyDescent="0.2">
      <c r="A1214" s="29">
        <v>9302125</v>
      </c>
      <c r="B1214" s="27" t="s">
        <v>1342</v>
      </c>
      <c r="C1214" s="27" t="s">
        <v>111</v>
      </c>
    </row>
    <row r="1215" spans="1:3" x14ac:dyDescent="0.2">
      <c r="A1215" s="29">
        <v>9302111</v>
      </c>
      <c r="B1215" s="27" t="s">
        <v>1343</v>
      </c>
      <c r="C1215" s="27" t="s">
        <v>111</v>
      </c>
    </row>
    <row r="1216" spans="1:3" x14ac:dyDescent="0.2">
      <c r="A1216" s="29">
        <v>9302106</v>
      </c>
      <c r="B1216" s="27" t="s">
        <v>1344</v>
      </c>
      <c r="C1216" s="27" t="s">
        <v>111</v>
      </c>
    </row>
    <row r="1217" spans="1:3" x14ac:dyDescent="0.2">
      <c r="A1217" s="29">
        <v>9390000</v>
      </c>
      <c r="B1217" s="27" t="s">
        <v>1345</v>
      </c>
      <c r="C1217" s="27" t="s">
        <v>111</v>
      </c>
    </row>
    <row r="1218" spans="1:3" x14ac:dyDescent="0.2">
      <c r="A1218" s="29">
        <v>9302123</v>
      </c>
      <c r="B1218" s="27" t="s">
        <v>1346</v>
      </c>
      <c r="C1218" s="27" t="s">
        <v>111</v>
      </c>
    </row>
    <row r="1219" spans="1:3" x14ac:dyDescent="0.2">
      <c r="A1219" s="29">
        <v>9302115</v>
      </c>
      <c r="B1219" s="27" t="s">
        <v>1347</v>
      </c>
      <c r="C1219" s="27" t="s">
        <v>111</v>
      </c>
    </row>
    <row r="1220" spans="1:3" x14ac:dyDescent="0.2">
      <c r="A1220" s="29">
        <v>9302126</v>
      </c>
      <c r="B1220" s="27" t="s">
        <v>1348</v>
      </c>
      <c r="C1220" s="27" t="s">
        <v>111</v>
      </c>
    </row>
    <row r="1221" spans="1:3" x14ac:dyDescent="0.2">
      <c r="A1221" s="29">
        <v>9302121</v>
      </c>
      <c r="B1221" s="27" t="s">
        <v>1349</v>
      </c>
      <c r="C1221" s="27" t="s">
        <v>111</v>
      </c>
    </row>
    <row r="1222" spans="1:3" x14ac:dyDescent="0.2">
      <c r="A1222" s="29">
        <v>9302102</v>
      </c>
      <c r="B1222" s="27" t="s">
        <v>1350</v>
      </c>
      <c r="C1222" s="27" t="s">
        <v>111</v>
      </c>
    </row>
    <row r="1223" spans="1:3" x14ac:dyDescent="0.2">
      <c r="A1223" s="29">
        <v>9390000</v>
      </c>
      <c r="B1223" s="27" t="s">
        <v>1351</v>
      </c>
      <c r="C1223" s="27" t="s">
        <v>111</v>
      </c>
    </row>
    <row r="1224" spans="1:3" x14ac:dyDescent="0.2">
      <c r="A1224" s="29">
        <v>9302113</v>
      </c>
      <c r="B1224" s="27" t="s">
        <v>1352</v>
      </c>
      <c r="C1224" s="27" t="s">
        <v>111</v>
      </c>
    </row>
    <row r="1225" spans="1:3" x14ac:dyDescent="0.2">
      <c r="A1225" s="29">
        <v>9302101</v>
      </c>
      <c r="B1225" s="27" t="s">
        <v>1353</v>
      </c>
      <c r="C1225" s="27" t="s">
        <v>111</v>
      </c>
    </row>
    <row r="1226" spans="1:3" x14ac:dyDescent="0.2">
      <c r="A1226" s="29">
        <v>9302124</v>
      </c>
      <c r="B1226" s="27" t="s">
        <v>1354</v>
      </c>
      <c r="C1226" s="27" t="s">
        <v>111</v>
      </c>
    </row>
    <row r="1227" spans="1:3" x14ac:dyDescent="0.2">
      <c r="A1227" s="29">
        <v>9302114</v>
      </c>
      <c r="B1227" s="27" t="s">
        <v>1355</v>
      </c>
      <c r="C1227" s="27" t="s">
        <v>111</v>
      </c>
    </row>
    <row r="1228" spans="1:3" x14ac:dyDescent="0.2">
      <c r="A1228" s="29">
        <v>9302128</v>
      </c>
      <c r="B1228" s="27" t="s">
        <v>1356</v>
      </c>
      <c r="C1228" s="27" t="s">
        <v>111</v>
      </c>
    </row>
    <row r="1229" spans="1:3" x14ac:dyDescent="0.2">
      <c r="A1229" s="29">
        <v>9390000</v>
      </c>
      <c r="B1229" s="27" t="s">
        <v>1357</v>
      </c>
      <c r="C1229" s="27" t="s">
        <v>111</v>
      </c>
    </row>
    <row r="1230" spans="1:3" x14ac:dyDescent="0.2">
      <c r="A1230" s="29">
        <v>9302127</v>
      </c>
      <c r="B1230" s="27" t="s">
        <v>1358</v>
      </c>
      <c r="C1230" s="27" t="s">
        <v>111</v>
      </c>
    </row>
    <row r="1231" spans="1:3" x14ac:dyDescent="0.2">
      <c r="A1231" s="29">
        <v>9302105</v>
      </c>
      <c r="B1231" s="27" t="s">
        <v>1359</v>
      </c>
      <c r="C1231" s="27" t="s">
        <v>111</v>
      </c>
    </row>
    <row r="1232" spans="1:3" x14ac:dyDescent="0.2">
      <c r="A1232" s="29">
        <v>9390000</v>
      </c>
      <c r="B1232" s="27" t="s">
        <v>1360</v>
      </c>
      <c r="C1232" s="27" t="s">
        <v>111</v>
      </c>
    </row>
    <row r="1233" spans="1:3" x14ac:dyDescent="0.2">
      <c r="A1233" s="29">
        <v>9302112</v>
      </c>
      <c r="B1233" s="27" t="s">
        <v>1361</v>
      </c>
      <c r="C1233" s="27" t="s">
        <v>111</v>
      </c>
    </row>
    <row r="1234" spans="1:3" x14ac:dyDescent="0.2">
      <c r="A1234" s="29">
        <v>9300855</v>
      </c>
      <c r="B1234" s="27" t="s">
        <v>1362</v>
      </c>
      <c r="C1234" s="27" t="s">
        <v>1363</v>
      </c>
    </row>
    <row r="1235" spans="1:3" x14ac:dyDescent="0.2">
      <c r="A1235" s="29">
        <v>9300847</v>
      </c>
      <c r="B1235" s="27" t="s">
        <v>1364</v>
      </c>
      <c r="C1235" s="27" t="s">
        <v>1363</v>
      </c>
    </row>
    <row r="1236" spans="1:3" x14ac:dyDescent="0.2">
      <c r="A1236" s="29">
        <v>9300094</v>
      </c>
      <c r="B1236" s="27" t="s">
        <v>1365</v>
      </c>
      <c r="C1236" s="27" t="s">
        <v>1363</v>
      </c>
    </row>
    <row r="1237" spans="1:3" x14ac:dyDescent="0.2">
      <c r="A1237" s="29">
        <v>9390000</v>
      </c>
      <c r="B1237" s="27" t="s">
        <v>1366</v>
      </c>
      <c r="C1237" s="27" t="s">
        <v>1363</v>
      </c>
    </row>
    <row r="1238" spans="1:3" x14ac:dyDescent="0.2">
      <c r="A1238" s="29">
        <v>9300091</v>
      </c>
      <c r="B1238" s="27" t="s">
        <v>1367</v>
      </c>
      <c r="C1238" s="27" t="s">
        <v>1363</v>
      </c>
    </row>
    <row r="1239" spans="1:3" x14ac:dyDescent="0.2">
      <c r="A1239" s="29">
        <v>9300091</v>
      </c>
      <c r="B1239" s="27" t="s">
        <v>1368</v>
      </c>
      <c r="C1239" s="27" t="s">
        <v>1363</v>
      </c>
    </row>
    <row r="1240" spans="1:3" x14ac:dyDescent="0.2">
      <c r="A1240" s="29">
        <v>9300028</v>
      </c>
      <c r="B1240" s="27" t="s">
        <v>1369</v>
      </c>
      <c r="C1240" s="27" t="s">
        <v>1363</v>
      </c>
    </row>
    <row r="1241" spans="1:3" x14ac:dyDescent="0.2">
      <c r="A1241" s="29">
        <v>9300021</v>
      </c>
      <c r="B1241" s="27" t="s">
        <v>1370</v>
      </c>
      <c r="C1241" s="27" t="s">
        <v>1363</v>
      </c>
    </row>
    <row r="1242" spans="1:3" x14ac:dyDescent="0.2">
      <c r="A1242" s="29">
        <v>9300093</v>
      </c>
      <c r="B1242" s="27" t="s">
        <v>1371</v>
      </c>
      <c r="C1242" s="27" t="s">
        <v>1363</v>
      </c>
    </row>
    <row r="1243" spans="1:3" x14ac:dyDescent="0.2">
      <c r="A1243" s="29">
        <v>9300015</v>
      </c>
      <c r="B1243" s="27" t="s">
        <v>1372</v>
      </c>
      <c r="C1243" s="27" t="s">
        <v>1363</v>
      </c>
    </row>
    <row r="1244" spans="1:3" x14ac:dyDescent="0.2">
      <c r="A1244" s="29">
        <v>9398014</v>
      </c>
      <c r="B1244" s="27" t="s">
        <v>1373</v>
      </c>
      <c r="C1244" s="27" t="s">
        <v>1363</v>
      </c>
    </row>
    <row r="1245" spans="1:3" x14ac:dyDescent="0.2">
      <c r="A1245" s="29">
        <v>9300023</v>
      </c>
      <c r="B1245" s="27" t="s">
        <v>1374</v>
      </c>
      <c r="C1245" s="27" t="s">
        <v>1363</v>
      </c>
    </row>
    <row r="1246" spans="1:3" x14ac:dyDescent="0.2">
      <c r="A1246" s="29">
        <v>9300023</v>
      </c>
      <c r="B1246" s="27" t="s">
        <v>1375</v>
      </c>
      <c r="C1246" s="27" t="s">
        <v>1363</v>
      </c>
    </row>
    <row r="1247" spans="1:3" x14ac:dyDescent="0.2">
      <c r="A1247" s="29">
        <v>9390000</v>
      </c>
      <c r="B1247" s="27" t="s">
        <v>1376</v>
      </c>
      <c r="C1247" s="27" t="s">
        <v>1363</v>
      </c>
    </row>
    <row r="1248" spans="1:3" x14ac:dyDescent="0.2">
      <c r="A1248" s="29">
        <v>9300022</v>
      </c>
      <c r="B1248" s="27" t="s">
        <v>1377</v>
      </c>
      <c r="C1248" s="27" t="s">
        <v>1363</v>
      </c>
    </row>
    <row r="1249" spans="1:3" x14ac:dyDescent="0.2">
      <c r="A1249" s="29">
        <v>9300082</v>
      </c>
      <c r="B1249" s="27" t="s">
        <v>1378</v>
      </c>
      <c r="C1249" s="27" t="s">
        <v>1363</v>
      </c>
    </row>
    <row r="1250" spans="1:3" x14ac:dyDescent="0.2">
      <c r="A1250" s="29">
        <v>9300004</v>
      </c>
      <c r="B1250" s="27" t="s">
        <v>1379</v>
      </c>
      <c r="C1250" s="27" t="s">
        <v>1363</v>
      </c>
    </row>
    <row r="1251" spans="1:3" x14ac:dyDescent="0.2">
      <c r="A1251" s="29">
        <v>9300003</v>
      </c>
      <c r="B1251" s="27" t="s">
        <v>1380</v>
      </c>
      <c r="C1251" s="27" t="s">
        <v>1363</v>
      </c>
    </row>
    <row r="1252" spans="1:3" x14ac:dyDescent="0.2">
      <c r="A1252" s="29">
        <v>9300003</v>
      </c>
      <c r="B1252" s="27" t="s">
        <v>1381</v>
      </c>
      <c r="C1252" s="27" t="s">
        <v>1363</v>
      </c>
    </row>
    <row r="1253" spans="1:3" x14ac:dyDescent="0.2">
      <c r="A1253" s="29">
        <v>9300089</v>
      </c>
      <c r="B1253" s="27" t="s">
        <v>1382</v>
      </c>
      <c r="C1253" s="27" t="s">
        <v>1363</v>
      </c>
    </row>
    <row r="1254" spans="1:3" x14ac:dyDescent="0.2">
      <c r="A1254" s="29">
        <v>9300097</v>
      </c>
      <c r="B1254" s="27" t="s">
        <v>1383</v>
      </c>
      <c r="C1254" s="27" t="s">
        <v>1363</v>
      </c>
    </row>
    <row r="1255" spans="1:3" x14ac:dyDescent="0.2">
      <c r="A1255" s="29">
        <v>9300097</v>
      </c>
      <c r="B1255" s="27" t="s">
        <v>1384</v>
      </c>
      <c r="C1255" s="27" t="s">
        <v>1363</v>
      </c>
    </row>
    <row r="1256" spans="1:3" x14ac:dyDescent="0.2">
      <c r="A1256" s="29">
        <v>9300097</v>
      </c>
      <c r="B1256" s="27" t="s">
        <v>1385</v>
      </c>
      <c r="C1256" s="27" t="s">
        <v>1363</v>
      </c>
    </row>
    <row r="1257" spans="1:3" x14ac:dyDescent="0.2">
      <c r="A1257" s="29">
        <v>9300024</v>
      </c>
      <c r="B1257" s="27" t="s">
        <v>1386</v>
      </c>
      <c r="C1257" s="27" t="s">
        <v>1363</v>
      </c>
    </row>
    <row r="1258" spans="1:3" x14ac:dyDescent="0.2">
      <c r="A1258" s="29">
        <v>9300005</v>
      </c>
      <c r="B1258" s="27" t="s">
        <v>1387</v>
      </c>
      <c r="C1258" s="27" t="s">
        <v>1363</v>
      </c>
    </row>
    <row r="1259" spans="1:3" x14ac:dyDescent="0.2">
      <c r="A1259" s="29">
        <v>9300006</v>
      </c>
      <c r="B1259" s="27" t="s">
        <v>1388</v>
      </c>
      <c r="C1259" s="27" t="s">
        <v>1363</v>
      </c>
    </row>
    <row r="1260" spans="1:3" x14ac:dyDescent="0.2">
      <c r="A1260" s="29">
        <v>9300002</v>
      </c>
      <c r="B1260" s="27" t="s">
        <v>1389</v>
      </c>
      <c r="C1260" s="27" t="s">
        <v>1363</v>
      </c>
    </row>
    <row r="1261" spans="1:3" x14ac:dyDescent="0.2">
      <c r="A1261" s="29">
        <v>9300002</v>
      </c>
      <c r="B1261" s="27" t="s">
        <v>1390</v>
      </c>
      <c r="C1261" s="27" t="s">
        <v>1363</v>
      </c>
    </row>
    <row r="1262" spans="1:3" x14ac:dyDescent="0.2">
      <c r="A1262" s="29">
        <v>9300854</v>
      </c>
      <c r="B1262" s="27" t="s">
        <v>1391</v>
      </c>
      <c r="C1262" s="27" t="s">
        <v>1363</v>
      </c>
    </row>
    <row r="1263" spans="1:3" x14ac:dyDescent="0.2">
      <c r="A1263" s="29">
        <v>9300088</v>
      </c>
      <c r="B1263" s="27" t="s">
        <v>1392</v>
      </c>
      <c r="C1263" s="27" t="s">
        <v>1363</v>
      </c>
    </row>
    <row r="1264" spans="1:3" x14ac:dyDescent="0.2">
      <c r="A1264" s="29">
        <v>9300088</v>
      </c>
      <c r="B1264" s="27" t="s">
        <v>1393</v>
      </c>
      <c r="C1264" s="27" t="s">
        <v>1363</v>
      </c>
    </row>
    <row r="1265" spans="1:3" x14ac:dyDescent="0.2">
      <c r="A1265" s="29">
        <v>9300088</v>
      </c>
      <c r="B1265" s="27" t="s">
        <v>1394</v>
      </c>
      <c r="C1265" s="27" t="s">
        <v>1363</v>
      </c>
    </row>
    <row r="1266" spans="1:3" x14ac:dyDescent="0.2">
      <c r="A1266" s="29">
        <v>9300083</v>
      </c>
      <c r="B1266" s="27" t="s">
        <v>1395</v>
      </c>
      <c r="C1266" s="27" t="s">
        <v>1363</v>
      </c>
    </row>
    <row r="1267" spans="1:3" x14ac:dyDescent="0.2">
      <c r="A1267" s="29">
        <v>9300083</v>
      </c>
      <c r="B1267" s="27" t="s">
        <v>1396</v>
      </c>
      <c r="C1267" s="27" t="s">
        <v>1363</v>
      </c>
    </row>
    <row r="1268" spans="1:3" x14ac:dyDescent="0.2">
      <c r="A1268" s="29">
        <v>9300083</v>
      </c>
      <c r="B1268" s="27" t="s">
        <v>1397</v>
      </c>
      <c r="C1268" s="27" t="s">
        <v>1363</v>
      </c>
    </row>
    <row r="1269" spans="1:3" x14ac:dyDescent="0.2">
      <c r="A1269" s="29">
        <v>9300083</v>
      </c>
      <c r="B1269" s="27" t="s">
        <v>1398</v>
      </c>
      <c r="C1269" s="27" t="s">
        <v>1363</v>
      </c>
    </row>
    <row r="1270" spans="1:3" x14ac:dyDescent="0.2">
      <c r="A1270" s="29">
        <v>9300007</v>
      </c>
      <c r="B1270" s="27" t="s">
        <v>1399</v>
      </c>
      <c r="C1270" s="27" t="s">
        <v>1363</v>
      </c>
    </row>
    <row r="1271" spans="1:3" x14ac:dyDescent="0.2">
      <c r="A1271" s="29">
        <v>9300007</v>
      </c>
      <c r="B1271" s="27" t="s">
        <v>1400</v>
      </c>
      <c r="C1271" s="27" t="s">
        <v>1363</v>
      </c>
    </row>
    <row r="1272" spans="1:3" x14ac:dyDescent="0.2">
      <c r="A1272" s="29">
        <v>9300018</v>
      </c>
      <c r="B1272" s="27" t="s">
        <v>1401</v>
      </c>
      <c r="C1272" s="27" t="s">
        <v>1363</v>
      </c>
    </row>
    <row r="1273" spans="1:3" x14ac:dyDescent="0.2">
      <c r="A1273" s="29">
        <v>9300018</v>
      </c>
      <c r="B1273" s="27" t="s">
        <v>1402</v>
      </c>
      <c r="C1273" s="27" t="s">
        <v>1363</v>
      </c>
    </row>
    <row r="1274" spans="1:3" x14ac:dyDescent="0.2">
      <c r="A1274" s="29">
        <v>9300018</v>
      </c>
      <c r="B1274" s="27" t="s">
        <v>1403</v>
      </c>
      <c r="C1274" s="27" t="s">
        <v>1363</v>
      </c>
    </row>
    <row r="1275" spans="1:3" x14ac:dyDescent="0.2">
      <c r="A1275" s="29">
        <v>9390000</v>
      </c>
      <c r="B1275" s="27" t="s">
        <v>1404</v>
      </c>
      <c r="C1275" s="27" t="s">
        <v>1363</v>
      </c>
    </row>
    <row r="1276" spans="1:3" x14ac:dyDescent="0.2">
      <c r="A1276" s="29">
        <v>9390000</v>
      </c>
      <c r="B1276" s="27" t="s">
        <v>1405</v>
      </c>
      <c r="C1276" s="27" t="s">
        <v>1363</v>
      </c>
    </row>
    <row r="1277" spans="1:3" x14ac:dyDescent="0.2">
      <c r="A1277" s="29">
        <v>9390000</v>
      </c>
      <c r="B1277" s="27" t="s">
        <v>1406</v>
      </c>
      <c r="C1277" s="27" t="s">
        <v>1363</v>
      </c>
    </row>
    <row r="1278" spans="1:3" x14ac:dyDescent="0.2">
      <c r="A1278" s="29">
        <v>9300026</v>
      </c>
      <c r="B1278" s="27" t="s">
        <v>1407</v>
      </c>
      <c r="C1278" s="27" t="s">
        <v>1363</v>
      </c>
    </row>
    <row r="1279" spans="1:3" x14ac:dyDescent="0.2">
      <c r="A1279" s="29">
        <v>9300017</v>
      </c>
      <c r="B1279" s="27" t="s">
        <v>1408</v>
      </c>
      <c r="C1279" s="27" t="s">
        <v>1363</v>
      </c>
    </row>
    <row r="1280" spans="1:3" x14ac:dyDescent="0.2">
      <c r="A1280" s="29">
        <v>9300017</v>
      </c>
      <c r="B1280" s="27" t="s">
        <v>1409</v>
      </c>
      <c r="C1280" s="27" t="s">
        <v>1363</v>
      </c>
    </row>
    <row r="1281" spans="1:3" x14ac:dyDescent="0.2">
      <c r="A1281" s="29">
        <v>9300025</v>
      </c>
      <c r="B1281" s="27" t="s">
        <v>1410</v>
      </c>
      <c r="C1281" s="27" t="s">
        <v>1363</v>
      </c>
    </row>
    <row r="1282" spans="1:3" x14ac:dyDescent="0.2">
      <c r="A1282" s="29">
        <v>9300098</v>
      </c>
      <c r="B1282" s="27" t="s">
        <v>1411</v>
      </c>
      <c r="C1282" s="27" t="s">
        <v>1363</v>
      </c>
    </row>
    <row r="1283" spans="1:3" x14ac:dyDescent="0.2">
      <c r="A1283" s="29">
        <v>9300096</v>
      </c>
      <c r="B1283" s="27" t="s">
        <v>1412</v>
      </c>
      <c r="C1283" s="27" t="s">
        <v>1363</v>
      </c>
    </row>
    <row r="1284" spans="1:3" x14ac:dyDescent="0.2">
      <c r="A1284" s="29">
        <v>9300095</v>
      </c>
      <c r="B1284" s="27" t="s">
        <v>1413</v>
      </c>
      <c r="C1284" s="27" t="s">
        <v>1363</v>
      </c>
    </row>
    <row r="1285" spans="1:3" x14ac:dyDescent="0.2">
      <c r="A1285" s="29">
        <v>9300029</v>
      </c>
      <c r="B1285" s="27" t="s">
        <v>1414</v>
      </c>
      <c r="C1285" s="27" t="s">
        <v>1363</v>
      </c>
    </row>
    <row r="1286" spans="1:3" x14ac:dyDescent="0.2">
      <c r="A1286" s="29">
        <v>9300081</v>
      </c>
      <c r="B1286" s="27" t="s">
        <v>1415</v>
      </c>
      <c r="C1286" s="27" t="s">
        <v>1363</v>
      </c>
    </row>
    <row r="1287" spans="1:3" x14ac:dyDescent="0.2">
      <c r="A1287" s="29">
        <v>9300085</v>
      </c>
      <c r="B1287" s="27" t="s">
        <v>1416</v>
      </c>
      <c r="C1287" s="27" t="s">
        <v>1363</v>
      </c>
    </row>
    <row r="1288" spans="1:3" x14ac:dyDescent="0.2">
      <c r="A1288" s="29">
        <v>9300085</v>
      </c>
      <c r="B1288" s="27" t="s">
        <v>1417</v>
      </c>
      <c r="C1288" s="27" t="s">
        <v>1363</v>
      </c>
    </row>
    <row r="1289" spans="1:3" x14ac:dyDescent="0.2">
      <c r="A1289" s="29">
        <v>9300085</v>
      </c>
      <c r="B1289" s="27" t="s">
        <v>1418</v>
      </c>
      <c r="C1289" s="27" t="s">
        <v>1363</v>
      </c>
    </row>
    <row r="1290" spans="1:3" x14ac:dyDescent="0.2">
      <c r="A1290" s="29">
        <v>9318301</v>
      </c>
      <c r="B1290" s="27" t="s">
        <v>1419</v>
      </c>
      <c r="C1290" s="27" t="s">
        <v>1363</v>
      </c>
    </row>
    <row r="1291" spans="1:3" x14ac:dyDescent="0.2">
      <c r="A1291" s="29">
        <v>9300001</v>
      </c>
      <c r="B1291" s="27" t="s">
        <v>1420</v>
      </c>
      <c r="C1291" s="27" t="s">
        <v>1363</v>
      </c>
    </row>
    <row r="1292" spans="1:3" x14ac:dyDescent="0.2">
      <c r="A1292" s="29">
        <v>9300092</v>
      </c>
      <c r="B1292" s="27" t="s">
        <v>1421</v>
      </c>
      <c r="C1292" s="27" t="s">
        <v>1363</v>
      </c>
    </row>
    <row r="1293" spans="1:3" x14ac:dyDescent="0.2">
      <c r="A1293" s="29">
        <v>9300087</v>
      </c>
      <c r="B1293" s="27" t="s">
        <v>1422</v>
      </c>
      <c r="C1293" s="27" t="s">
        <v>1363</v>
      </c>
    </row>
    <row r="1294" spans="1:3" x14ac:dyDescent="0.2">
      <c r="A1294" s="29">
        <v>9300087</v>
      </c>
      <c r="B1294" s="27" t="s">
        <v>1423</v>
      </c>
      <c r="C1294" s="27" t="s">
        <v>1363</v>
      </c>
    </row>
    <row r="1295" spans="1:3" x14ac:dyDescent="0.2">
      <c r="A1295" s="29">
        <v>9300087</v>
      </c>
      <c r="B1295" s="27" t="s">
        <v>1424</v>
      </c>
      <c r="C1295" s="27" t="s">
        <v>1363</v>
      </c>
    </row>
    <row r="1296" spans="1:3" x14ac:dyDescent="0.2">
      <c r="A1296" s="29">
        <v>9300016</v>
      </c>
      <c r="B1296" s="27" t="s">
        <v>1425</v>
      </c>
      <c r="C1296" s="27" t="s">
        <v>1363</v>
      </c>
    </row>
    <row r="1297" spans="1:3" x14ac:dyDescent="0.2">
      <c r="A1297" s="29">
        <v>9300016</v>
      </c>
      <c r="B1297" s="27" t="s">
        <v>1426</v>
      </c>
      <c r="C1297" s="27" t="s">
        <v>1363</v>
      </c>
    </row>
    <row r="1298" spans="1:3" x14ac:dyDescent="0.2">
      <c r="A1298" s="29">
        <v>9300016</v>
      </c>
      <c r="B1298" s="27" t="s">
        <v>1427</v>
      </c>
      <c r="C1298" s="27" t="s">
        <v>1363</v>
      </c>
    </row>
    <row r="1299" spans="1:3" x14ac:dyDescent="0.2">
      <c r="A1299" s="29">
        <v>9300016</v>
      </c>
      <c r="B1299" s="27" t="s">
        <v>1428</v>
      </c>
      <c r="C1299" s="27" t="s">
        <v>1363</v>
      </c>
    </row>
    <row r="1300" spans="1:3" x14ac:dyDescent="0.2">
      <c r="A1300" s="29">
        <v>9300019</v>
      </c>
      <c r="B1300" s="27" t="s">
        <v>1429</v>
      </c>
      <c r="C1300" s="27" t="s">
        <v>1363</v>
      </c>
    </row>
    <row r="1301" spans="1:3" x14ac:dyDescent="0.2">
      <c r="A1301" s="29">
        <v>9300019</v>
      </c>
      <c r="B1301" s="27" t="s">
        <v>1430</v>
      </c>
      <c r="C1301" s="27" t="s">
        <v>1363</v>
      </c>
    </row>
  </sheetData>
  <autoFilter ref="A1:B1301" xr:uid="{00000000-0009-0000-0000-000007000000}"/>
  <phoneticPr fontId="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E27F534FEE914C8762E3FF1B3FA97D" ma:contentTypeVersion="15" ma:contentTypeDescription="新しいドキュメントを作成します。" ma:contentTypeScope="" ma:versionID="057f8407ec50a2a87a0a02e25ffbbc3b">
  <xsd:schema xmlns:xsd="http://www.w3.org/2001/XMLSchema" xmlns:xs="http://www.w3.org/2001/XMLSchema" xmlns:p="http://schemas.microsoft.com/office/2006/metadata/properties" xmlns:ns2="c01a8908-c4c6-4d93-882d-282487b3ec7d" xmlns:ns3="7dd6bceb-f6fa-41f6-b14d-6d29256373fc" targetNamespace="http://schemas.microsoft.com/office/2006/metadata/properties" ma:root="true" ma:fieldsID="93582c589f3ea514221e9adf6cdac1b0" ns2:_="" ns3:_="">
    <xsd:import namespace="c01a8908-c4c6-4d93-882d-282487b3ec7d"/>
    <xsd:import namespace="7dd6bceb-f6fa-41f6-b14d-6d29256373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a8908-c4c6-4d93-882d-282487b3ec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716276e6-ce58-4fc3-9cd9-97e0a7d8ae64" ma:termSetId="09814cd3-568e-fe90-9814-8d621ff8fb84" ma:anchorId="fba54fb3-c3e1-fe81-a776-ca4b69148c4d" ma:open="true" ma:isKeyword="false">
      <xsd:complexType>
        <xsd:sequence>
          <xsd:element ref="pc:Terms" minOccurs="0" maxOccurs="1"/>
        </xsd:sequence>
      </xsd:complex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d6bceb-f6fa-41f6-b14d-6d29256373f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1b33d86-f2a9-41a3-beff-04f4f6e73036}" ma:internalName="TaxCatchAll" ma:showField="CatchAllData" ma:web="7dd6bceb-f6fa-41f6-b14d-6d29256373f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d6bceb-f6fa-41f6-b14d-6d29256373fc" xsi:nil="true"/>
    <lcf76f155ced4ddcb4097134ff3c332f xmlns="c01a8908-c4c6-4d93-882d-282487b3ec7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BA91E5-D52F-414F-B983-415439421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a8908-c4c6-4d93-882d-282487b3ec7d"/>
    <ds:schemaRef ds:uri="7dd6bceb-f6fa-41f6-b14d-6d2925637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91698B-4461-4D91-935D-936E58DFD9B6}">
  <ds:schemaRefs>
    <ds:schemaRef ds:uri="http://purl.org/dc/terms/"/>
    <ds:schemaRef ds:uri="7dd6bceb-f6fa-41f6-b14d-6d29256373fc"/>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c01a8908-c4c6-4d93-882d-282487b3ec7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B384305-7CD4-479F-B7A4-DCB5A2D1C8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【説明用シート】</vt:lpstr>
      <vt:lpstr>【入力シート】送付状</vt:lpstr>
      <vt:lpstr>【生徒配布用】応募票</vt:lpstr>
      <vt:lpstr>送付状プルダウン</vt:lpstr>
      <vt:lpstr>配布用プルダウン</vt:lpstr>
      <vt:lpstr>応募作品点数</vt:lpstr>
      <vt:lpstr>所属組合判別表</vt:lpstr>
      <vt:lpstr>対応JA一覧</vt:lpstr>
      <vt:lpstr>【生徒配布用】応募票!Print_Area</vt:lpstr>
      <vt:lpstr>【入力シート】送付状!Print_Area</vt:lpstr>
      <vt:lpstr>所属組合判別表!Print_Area</vt:lpstr>
      <vt:lpstr>【入力シート】送付状!Print_Titles</vt:lpstr>
    </vt:vector>
  </TitlesOfParts>
  <Manager/>
  <Company>ＪＡ共済</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ＪＡ共済</dc:creator>
  <cp:keywords/>
  <dc:description/>
  <cp:lastModifiedBy>竹田　雄介</cp:lastModifiedBy>
  <cp:revision/>
  <cp:lastPrinted>2026-05-21T08:20:39Z</cp:lastPrinted>
  <dcterms:created xsi:type="dcterms:W3CDTF">2011-04-02T10:04:32Z</dcterms:created>
  <dcterms:modified xsi:type="dcterms:W3CDTF">2026-05-21T09:12:35Z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0x0101005AE27F534FEE914C8762E3FF1B3FA97D</vt:lpwstr>
  </property>
  <property fmtid="{D5CDD505-2E9C-101B-9397-08002B2CF9AE}" pid="3" name="Order">
    <vt:r8>293200</vt:r8>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ies>
</file>